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ujaskiewicz\Downloads\"/>
    </mc:Choice>
  </mc:AlternateContent>
  <xr:revisionPtr revIDLastSave="0" documentId="13_ncr:1_{81699A68-C66F-4038-B30E-DE644FC4265E}" xr6:coauthVersionLast="47" xr6:coauthVersionMax="47" xr10:uidLastSave="{00000000-0000-0000-0000-000000000000}"/>
  <bookViews>
    <workbookView xWindow="-120" yWindow="-120" windowWidth="29040" windowHeight="15720" xr2:uid="{EFDC75A7-5910-40FD-BA16-B39248D5516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60" i="1" l="1"/>
  <c r="AW60" i="1"/>
  <c r="AX60" i="1"/>
  <c r="AY60" i="1"/>
</calcChain>
</file>

<file path=xl/sharedStrings.xml><?xml version="1.0" encoding="utf-8"?>
<sst xmlns="http://schemas.openxmlformats.org/spreadsheetml/2006/main" count="215" uniqueCount="65">
  <si>
    <t>Allianz Obligacji Plus</t>
  </si>
  <si>
    <t>Allianz Stabilnego Wzrostu</t>
  </si>
  <si>
    <t>Allianz Polskich Obligacji Skarbowych</t>
  </si>
  <si>
    <t>Allianz Aktywnej Alokacji</t>
  </si>
  <si>
    <t>Allianz Selektywny</t>
  </si>
  <si>
    <t>Allianz Małych i Średnich Spółek</t>
  </si>
  <si>
    <t>Allianz Akcji Rynku Złota</t>
  </si>
  <si>
    <t>Allianz Konserwatywny</t>
  </si>
  <si>
    <t>A</t>
  </si>
  <si>
    <t>B</t>
  </si>
  <si>
    <t>C</t>
  </si>
  <si>
    <t>D</t>
  </si>
  <si>
    <t>E</t>
  </si>
  <si>
    <t>I</t>
  </si>
  <si>
    <t>T</t>
  </si>
  <si>
    <t>A1</t>
  </si>
  <si>
    <t>A2</t>
  </si>
  <si>
    <t xml:space="preserve"> </t>
  </si>
  <si>
    <t>Allianz Globalny Stabilnego Dochodu*</t>
  </si>
  <si>
    <t>Allianz Akcji Globalnych *</t>
  </si>
  <si>
    <t>Allianz Obligacji Globalnych*</t>
  </si>
  <si>
    <t>Allianz PIMCO ESG Income*</t>
  </si>
  <si>
    <t>Allianz SFIO Plan Emerytalny 2045</t>
  </si>
  <si>
    <t>Allianz SFIO Plan Emerytalny 2040</t>
  </si>
  <si>
    <t>Allianz SFIO Plan Emerytalny 2055</t>
  </si>
  <si>
    <t>Allianz SFIO Plan Emerytalny 2060</t>
  </si>
  <si>
    <t>Allianz SFIO Plan Emerytalny 2050</t>
  </si>
  <si>
    <t>Allianz SFIO Plan Emerytalny 2030</t>
  </si>
  <si>
    <t>Allianz SFIO Plan Emerytalny 2025</t>
  </si>
  <si>
    <t>Allianz SFIO Plan Emerytalny 2035</t>
  </si>
  <si>
    <t>Allianz SFIO Plan Emerytalny 2065</t>
  </si>
  <si>
    <t>Z</t>
  </si>
  <si>
    <t>F</t>
  </si>
  <si>
    <t>Allianz Turbo Akcji</t>
  </si>
  <si>
    <t>Allianz Dochodowy</t>
  </si>
  <si>
    <t>Allianz Dłużnych Papierów Korporacyjnych</t>
  </si>
  <si>
    <t>Allianz Obligacji Dynamiczny</t>
  </si>
  <si>
    <t>Allianz Zrównoważony</t>
  </si>
  <si>
    <t>Allianz SFIO Stabilnego Dochodu</t>
  </si>
  <si>
    <t>n.d.</t>
  </si>
  <si>
    <t>W przypadku inwestowania istotnej części aktywów w inne fundusze opłaty bieżące funduszy bazowych ujęte są w wartości kosztów bieżących funduszy TFI Allianz S.A.</t>
  </si>
  <si>
    <t>Kategoria jednostki uczestnictwa</t>
  </si>
  <si>
    <t>.</t>
  </si>
  <si>
    <t>Opłaty bieżace 2025 - bez wynagrodzenia zmiennego</t>
  </si>
  <si>
    <t>Fundusze bazowe - opłaty bieżące</t>
  </si>
  <si>
    <t>**W 2025 roku fundusz nie pobierał opłat za wyniki.</t>
  </si>
  <si>
    <t>*Opłata zawiera opłaty bieżące funduszy bazowych.</t>
  </si>
  <si>
    <t>Wynagrodzenie zmienne wyliczone jako udział tych kosztów w średnich aktywach netto</t>
  </si>
  <si>
    <t>Allianz Obligacji Ultra Długoterminowych</t>
  </si>
  <si>
    <t>Allianz Europe Equity Growth Select*</t>
  </si>
  <si>
    <t>Allianz Artificial Intelligence*</t>
  </si>
  <si>
    <t>Allianz Global Metals and Mining*</t>
  </si>
  <si>
    <t>Allianz India Equity*</t>
  </si>
  <si>
    <t>Allianz Dochodowy Income and Growth*</t>
  </si>
  <si>
    <t>Allianz PIMCO Global Bond ESG*</t>
  </si>
  <si>
    <t>Allianz PIMCO Global High Yield Bond*</t>
  </si>
  <si>
    <t>Allianz Trezor</t>
  </si>
  <si>
    <t>Allianz PIMCO Emerging Markets Bond ESG*</t>
  </si>
  <si>
    <t>Allianz PIMCO Income*</t>
  </si>
  <si>
    <t>Allianz China A-Shares*</t>
  </si>
  <si>
    <t>Allianz Euro Dochodowy**</t>
  </si>
  <si>
    <t>Allianz Defensywna Multistrategia*</t>
  </si>
  <si>
    <t>Allianz Dynamiczna Multistrategia*</t>
  </si>
  <si>
    <t>Allianz Zbalansowana Multistrategia*</t>
  </si>
  <si>
    <t>Allianz PIMCO EM Local Bond*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</si>
</sst>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4"/>
      <name val="Arial"/>
      <family val="2"/>
      <charset val="238"/>
    </font>
    <font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5" fillId="6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6" xfId="1" applyNumberFormat="1" applyFont="1" applyBorder="1" applyAlignment="1">
      <alignment horizontal="center"/>
    </xf>
    <xf numFmtId="0" fontId="4" fillId="0" borderId="5" xfId="0" applyFont="1" applyBorder="1"/>
    <xf numFmtId="0" fontId="7" fillId="0" borderId="5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5" xfId="0" applyFont="1" applyBorder="1"/>
    <xf numFmtId="0" fontId="3" fillId="0" borderId="5" xfId="0" applyFont="1" applyBorder="1"/>
    <xf numFmtId="10" fontId="4" fillId="0" borderId="1" xfId="1" applyNumberFormat="1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10" fontId="4" fillId="0" borderId="9" xfId="1" applyNumberFormat="1" applyFont="1" applyBorder="1" applyAlignment="1">
      <alignment horizontal="center"/>
    </xf>
  </cellXfs>
  <cellStyles count="2">
    <cellStyle name="Normalny" xfId="0" builtinId="0"/>
    <cellStyle name="Procentowy" xfId="1" builtinId="5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238"/>
        <scheme val="none"/>
      </font>
      <fill>
        <patternFill patternType="solid">
          <fgColor indexed="64"/>
          <bgColor rgb="FFFFCC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4" formatCode="0.00%"/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73EAAC-8CB2-4B7B-A7C2-00505AD3EC1E}" name="Tabela1" displayName="Tabela1" ref="A3:AT30" totalsRowShown="0" headerRowDxfId="0" dataDxfId="51" headerRowBorderDxfId="48" tableBorderDxfId="49" totalsRowBorderDxfId="47">
  <tableColumns count="46">
    <tableColumn id="1" xr3:uid="{D83057C8-7A6F-4A80-BE2A-E84747EEBD12}" name="." dataDxfId="46"/>
    <tableColumn id="2" xr3:uid="{8F93A02E-3202-4483-A95E-9D5169ABB23F}" name="Kategoria jednostki uczestnictwa" dataDxfId="45"/>
    <tableColumn id="3" xr3:uid="{4EF49747-E63F-4FDD-9FA7-41EB08E2160B}" name="Allianz Obligacji Plus" dataDxfId="44"/>
    <tableColumn id="4" xr3:uid="{A9E40060-5A46-4638-B7D3-ED98707AFD37}" name="Allianz Stabilnego Wzrostu" dataDxfId="43"/>
    <tableColumn id="5" xr3:uid="{97BC49B1-08A1-438D-9000-439A4B6EFC83}" name="Allianz Konserwatywny" dataDxfId="42"/>
    <tableColumn id="6" xr3:uid="{A35EFA5A-8C28-40EC-9614-0A2AA20AD35E}" name="Allianz Polskich Obligacji Skarbowych" dataDxfId="41"/>
    <tableColumn id="7" xr3:uid="{E5D03C16-D172-4219-ABDA-750178CE089D}" name="Allianz Aktywnej Alokacji" dataDxfId="40"/>
    <tableColumn id="8" xr3:uid="{AE85A931-8E9B-47C8-A010-68C4DE47C4B5}" name="Allianz Selektywny" dataDxfId="39"/>
    <tableColumn id="9" xr3:uid="{2AE464DE-450A-4AEF-9BA9-FBF91988ACA4}" name="Allianz Małych i Średnich Spółek" dataDxfId="38"/>
    <tableColumn id="10" xr3:uid="{C9BEEE3C-4346-4B1C-A8EC-8DF0FF8BEAE8}" name="Allianz Globalny Stabilnego Dochodu*" dataDxfId="37"/>
    <tableColumn id="11" xr3:uid="{BE90D05B-9E88-4BE4-9B7A-EDA71EA23E96}" name="Allianz Akcji Globalnych *" dataDxfId="36"/>
    <tableColumn id="12" xr3:uid="{889A30CE-4C97-4FF8-82EC-3B248BBFD93C}" name="Allianz Obligacji Globalnych*" dataDxfId="35"/>
    <tableColumn id="13" xr3:uid="{7BA58650-030E-4425-B65F-766F6490AEEF}" name="Allianz Akcji Rynku Złota" dataDxfId="34"/>
    <tableColumn id="14" xr3:uid="{44E0E7A1-BD83-45F8-96AC-F968EF018637}" name="Allianz Turbo Akcji" dataDxfId="33"/>
    <tableColumn id="15" xr3:uid="{B0B5936B-A825-459E-96F2-9AD58CA9428E}" name="Allianz Dochodowy" dataDxfId="32"/>
    <tableColumn id="16" xr3:uid="{35919FD9-9596-444C-9EF0-142AE2D05367}" name="Allianz Dłużnych Papierów Korporacyjnych" dataDxfId="31"/>
    <tableColumn id="17" xr3:uid="{EFCE8410-A1F8-40D2-93DD-701312B67DCC}" name="Allianz Obligacji Dynamiczny" dataDxfId="30"/>
    <tableColumn id="18" xr3:uid="{6392FE49-10F7-493F-8348-9CF157FF90FF}" name="Allianz Zrównoważony" dataDxfId="29"/>
    <tableColumn id="19" xr3:uid="{2FDD089F-E6C2-4EC2-9C99-2F63877B3EC8}" name="Allianz Defensywna Multistrategia*" dataDxfId="28"/>
    <tableColumn id="20" xr3:uid="{6C4D86F4-DA4B-4246-9DDF-E0E4DFAC4034}" name="Allianz Dynamiczna Multistrategia*" dataDxfId="27"/>
    <tableColumn id="21" xr3:uid="{18C3135E-FD94-4780-8DDF-2E597FD328D0}" name="Allianz Zbalansowana Multistrategia*" dataDxfId="26"/>
    <tableColumn id="22" xr3:uid="{9BDF6EA3-EE41-4A30-ADBE-94FC3D08611A}" name="Allianz Obligacji Ultra Długoterminowych" dataDxfId="25"/>
    <tableColumn id="23" xr3:uid="{62509F7F-4BB7-435A-B35B-5CC052A2B700}" name="Allianz Europe Equity Growth Select*" dataDxfId="24"/>
    <tableColumn id="24" xr3:uid="{A1D39A7E-1BE6-4C4C-9D06-47CA64F1226E}" name="Allianz Artificial Intelligence*" dataDxfId="23"/>
    <tableColumn id="25" xr3:uid="{3CC27CF8-420D-487A-B62D-EED880B95D5A}" name="Allianz Global Metals and Mining*" dataDxfId="22"/>
    <tableColumn id="26" xr3:uid="{1E3A1C09-E14F-44AC-A017-F5025843F550}" name="Allianz India Equity*" dataDxfId="21"/>
    <tableColumn id="27" xr3:uid="{745EBD85-35E7-4798-BCDD-27599955EF2D}" name="Allianz Dochodowy Income and Growth*" dataDxfId="20"/>
    <tableColumn id="28" xr3:uid="{E009AFC2-5219-4498-A023-40C60805104A}" name="Allianz PIMCO ESG Income*" dataDxfId="19"/>
    <tableColumn id="29" xr3:uid="{FC00A29F-C993-4100-9480-BA3B6EF881CB}" name="Allianz Euro Dochodowy**" dataDxfId="18"/>
    <tableColumn id="30" xr3:uid="{27E20585-015B-46D8-8E89-59BDF617257D}" name="Allianz PIMCO Global Bond ESG*" dataDxfId="17"/>
    <tableColumn id="31" xr3:uid="{DBEF9260-85D7-453F-AF79-FB1681878580}" name="Allianz PIMCO Global High Yield Bond*" dataDxfId="16"/>
    <tableColumn id="32" xr3:uid="{A02DCB88-489A-46B1-A644-9F3D82C19A09}" name="Allianz Trezor" dataDxfId="15"/>
    <tableColumn id="33" xr3:uid="{ED7C1CF4-315D-411D-B597-A0BE9B6DEF35}" name="Allianz PIMCO EM Local Bond*" dataDxfId="14"/>
    <tableColumn id="34" xr3:uid="{11E77472-8C31-4FB7-8386-6FBD769DBE35}" name="Allianz PIMCO Emerging Markets Bond ESG*" dataDxfId="13"/>
    <tableColumn id="35" xr3:uid="{A6DFB208-2FB5-4991-B890-BE43826BD0B3}" name="Allianz PIMCO Income*" dataDxfId="12"/>
    <tableColumn id="36" xr3:uid="{5147544F-F145-4429-9B13-2876AE895925}" name="Allianz China A-Shares*" dataDxfId="11"/>
    <tableColumn id="42" xr3:uid="{B86FF064-E568-4D82-AB9C-52CD58BD1960}" name="Allianz SFIO Plan Emerytalny 2045" dataDxfId="10"/>
    <tableColumn id="43" xr3:uid="{567FD20D-04FB-4907-91E0-E5C6CE4E87BF}" name="Allianz SFIO Plan Emerytalny 2040" dataDxfId="9"/>
    <tableColumn id="44" xr3:uid="{3AF4F755-ED8D-4D3B-B267-133CB7CC4D3F}" name="Allianz SFIO Plan Emerytalny 2055" dataDxfId="8"/>
    <tableColumn id="45" xr3:uid="{B3D65A8C-F4CB-4478-B0C3-7BD27F15B1F4}" name="Allianz SFIO Plan Emerytalny 2060" dataDxfId="7"/>
    <tableColumn id="46" xr3:uid="{3BBC8A5B-E14E-4C1F-AD44-3A919FBCF967}" name="Allianz SFIO Plan Emerytalny 2050" dataDxfId="6"/>
    <tableColumn id="47" xr3:uid="{37712372-C02B-47F6-9814-3473AFC08AB7}" name="Allianz SFIO Plan Emerytalny 2030" dataDxfId="5"/>
    <tableColumn id="48" xr3:uid="{2F071EE8-EB21-44FB-A3E9-FDD14F432FAE}" name="Allianz SFIO Plan Emerytalny 2025" dataDxfId="4"/>
    <tableColumn id="49" xr3:uid="{178CE758-5BCC-44E4-9137-FBD99DF455D6}" name="Allianz SFIO Plan Emerytalny 2035" dataDxfId="3"/>
    <tableColumn id="50" xr3:uid="{BF428368-AEE1-4AEC-A51C-991897E48E61}" name="Allianz SFIO Plan Emerytalny 2065" dataDxfId="2"/>
    <tableColumn id="51" xr3:uid="{D5D25A65-CACD-4E0E-8F38-52C47F617B0A}" name="Allianz SFIO Stabilnego Dochodu" dataDxfId="1" dataCellStyle="Procentow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D998-0721-40AC-9194-D37E0A06EEE4}">
  <dimension ref="A2:AY60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W19" sqref="AW19"/>
    </sheetView>
  </sheetViews>
  <sheetFormatPr defaultColWidth="9.140625" defaultRowHeight="14.25" x14ac:dyDescent="0.2"/>
  <cols>
    <col min="1" max="1" width="87.5703125" style="1" customWidth="1"/>
    <col min="2" max="2" width="16.42578125" style="7" customWidth="1"/>
    <col min="3" max="46" width="20.5703125" style="7" customWidth="1"/>
    <col min="47" max="47" width="9.140625" style="1"/>
    <col min="48" max="51" width="10.28515625" style="1" bestFit="1" customWidth="1"/>
    <col min="52" max="16384" width="9.140625" style="1"/>
  </cols>
  <sheetData>
    <row r="2" spans="1:46" ht="30" x14ac:dyDescent="0.2">
      <c r="A2" s="4" t="s">
        <v>40</v>
      </c>
      <c r="B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46" s="3" customFormat="1" ht="45" x14ac:dyDescent="0.2">
      <c r="A3" s="11" t="s">
        <v>42</v>
      </c>
      <c r="B3" s="12" t="s">
        <v>41</v>
      </c>
      <c r="C3" s="13" t="s">
        <v>0</v>
      </c>
      <c r="D3" s="13" t="s">
        <v>1</v>
      </c>
      <c r="E3" s="13" t="s">
        <v>7</v>
      </c>
      <c r="F3" s="13" t="s">
        <v>2</v>
      </c>
      <c r="G3" s="13" t="s">
        <v>3</v>
      </c>
      <c r="H3" s="13" t="s">
        <v>4</v>
      </c>
      <c r="I3" s="13" t="s">
        <v>5</v>
      </c>
      <c r="J3" s="13" t="s">
        <v>18</v>
      </c>
      <c r="K3" s="13" t="s">
        <v>19</v>
      </c>
      <c r="L3" s="13" t="s">
        <v>20</v>
      </c>
      <c r="M3" s="13" t="s">
        <v>6</v>
      </c>
      <c r="N3" s="13" t="s">
        <v>33</v>
      </c>
      <c r="O3" s="13" t="s">
        <v>34</v>
      </c>
      <c r="P3" s="13" t="s">
        <v>35</v>
      </c>
      <c r="Q3" s="13" t="s">
        <v>36</v>
      </c>
      <c r="R3" s="13" t="s">
        <v>37</v>
      </c>
      <c r="S3" s="10" t="s">
        <v>61</v>
      </c>
      <c r="T3" s="10" t="s">
        <v>62</v>
      </c>
      <c r="U3" s="10" t="s">
        <v>63</v>
      </c>
      <c r="V3" s="10" t="s">
        <v>48</v>
      </c>
      <c r="W3" s="10" t="s">
        <v>49</v>
      </c>
      <c r="X3" s="10" t="s">
        <v>50</v>
      </c>
      <c r="Y3" s="10" t="s">
        <v>51</v>
      </c>
      <c r="Z3" s="10" t="s">
        <v>52</v>
      </c>
      <c r="AA3" s="10" t="s">
        <v>53</v>
      </c>
      <c r="AB3" s="10" t="s">
        <v>21</v>
      </c>
      <c r="AC3" s="14" t="s">
        <v>60</v>
      </c>
      <c r="AD3" s="10" t="s">
        <v>54</v>
      </c>
      <c r="AE3" s="10" t="s">
        <v>55</v>
      </c>
      <c r="AF3" s="10" t="s">
        <v>56</v>
      </c>
      <c r="AG3" s="10" t="s">
        <v>64</v>
      </c>
      <c r="AH3" s="10" t="s">
        <v>57</v>
      </c>
      <c r="AI3" s="10" t="s">
        <v>58</v>
      </c>
      <c r="AJ3" s="10" t="s">
        <v>59</v>
      </c>
      <c r="AK3" s="15" t="s">
        <v>22</v>
      </c>
      <c r="AL3" s="15" t="s">
        <v>23</v>
      </c>
      <c r="AM3" s="15" t="s">
        <v>24</v>
      </c>
      <c r="AN3" s="15" t="s">
        <v>25</v>
      </c>
      <c r="AO3" s="15" t="s">
        <v>26</v>
      </c>
      <c r="AP3" s="15" t="s">
        <v>27</v>
      </c>
      <c r="AQ3" s="15" t="s">
        <v>28</v>
      </c>
      <c r="AR3" s="15" t="s">
        <v>29</v>
      </c>
      <c r="AS3" s="15" t="s">
        <v>30</v>
      </c>
      <c r="AT3" s="16" t="s">
        <v>38</v>
      </c>
    </row>
    <row r="4" spans="1:46" s="2" customFormat="1" x14ac:dyDescent="0.2">
      <c r="A4" s="17" t="s">
        <v>43</v>
      </c>
      <c r="B4" s="18" t="s">
        <v>8</v>
      </c>
      <c r="C4" s="19">
        <v>1.6025132694614894E-2</v>
      </c>
      <c r="D4" s="19">
        <v>1.9449640306835353E-2</v>
      </c>
      <c r="E4" s="19">
        <v>1.1157514476488085E-2</v>
      </c>
      <c r="F4" s="19">
        <v>1.6075150265197652E-2</v>
      </c>
      <c r="G4" s="19">
        <v>1.991252285963965E-2</v>
      </c>
      <c r="H4" s="19">
        <v>2.0653879504222806E-2</v>
      </c>
      <c r="I4" s="19">
        <v>2.0993048716579345E-2</v>
      </c>
      <c r="J4" s="19">
        <v>2.5645794137444031E-2</v>
      </c>
      <c r="K4" s="19">
        <v>2.8576227319990995E-2</v>
      </c>
      <c r="L4" s="19">
        <v>2.0987606339831291E-2</v>
      </c>
      <c r="M4" s="19">
        <v>2.1960224442966324E-2</v>
      </c>
      <c r="N4" s="19">
        <v>2.0818244995869435E-2</v>
      </c>
      <c r="O4" s="19">
        <v>9.0841655604398386E-3</v>
      </c>
      <c r="P4" s="19">
        <v>1.0068498279164491E-2</v>
      </c>
      <c r="Q4" s="19">
        <v>1.5036290108869723E-2</v>
      </c>
      <c r="R4" s="19">
        <v>1.9886185137475997E-2</v>
      </c>
      <c r="S4" s="19">
        <v>2.2284058843524069E-2</v>
      </c>
      <c r="T4" s="19">
        <v>2.8698561253204666E-2</v>
      </c>
      <c r="U4" s="19">
        <v>2.7580533324258485E-2</v>
      </c>
      <c r="V4" s="19">
        <v>1.6799006990587232E-2</v>
      </c>
      <c r="W4" s="19">
        <v>3.0051053750543025E-2</v>
      </c>
      <c r="X4" s="19">
        <v>2.8585426966337788E-2</v>
      </c>
      <c r="Y4" s="19">
        <v>2.8544618340678271E-2</v>
      </c>
      <c r="Z4" s="19">
        <v>3.0880114815670046E-2</v>
      </c>
      <c r="AA4" s="19">
        <v>2.6110245226535628E-2</v>
      </c>
      <c r="AB4" s="19">
        <v>1.6474875110641888E-2</v>
      </c>
      <c r="AC4" s="19">
        <v>8.6563113025276053E-3</v>
      </c>
      <c r="AD4" s="19">
        <v>1.8473600372934738E-2</v>
      </c>
      <c r="AE4" s="19">
        <v>2.2032471494255312E-2</v>
      </c>
      <c r="AF4" s="19">
        <v>9.0146346867210105E-3</v>
      </c>
      <c r="AG4" s="19">
        <v>2.4773740396228185E-2</v>
      </c>
      <c r="AH4" s="19">
        <v>2.2478830273685513E-2</v>
      </c>
      <c r="AI4" s="19">
        <v>2.1356028408639493E-2</v>
      </c>
      <c r="AJ4" s="19">
        <v>3.0632314165599868E-2</v>
      </c>
      <c r="AK4" s="19">
        <v>5.1996021633001453E-3</v>
      </c>
      <c r="AL4" s="19">
        <v>5.1872552615761678E-3</v>
      </c>
      <c r="AM4" s="19">
        <v>5.3375598406901455E-3</v>
      </c>
      <c r="AN4" s="19">
        <v>5.5951538019680331E-3</v>
      </c>
      <c r="AO4" s="19">
        <v>5.2544453891687302E-3</v>
      </c>
      <c r="AP4" s="19">
        <v>4.9024592215506264E-3</v>
      </c>
      <c r="AQ4" s="19">
        <v>3.2805398547798249E-3</v>
      </c>
      <c r="AR4" s="19">
        <v>4.8033343536279414E-3</v>
      </c>
      <c r="AS4" s="19">
        <v>5.0696595979250868E-3</v>
      </c>
      <c r="AT4" s="20">
        <v>2.5957837867995599E-3</v>
      </c>
    </row>
    <row r="5" spans="1:46" s="2" customFormat="1" x14ac:dyDescent="0.2">
      <c r="A5" s="21"/>
      <c r="B5" s="18" t="s">
        <v>9</v>
      </c>
      <c r="C5" s="19">
        <v>1.3058193550258503E-2</v>
      </c>
      <c r="D5" s="18"/>
      <c r="E5" s="19">
        <v>7.206875447940261E-3</v>
      </c>
      <c r="F5" s="19">
        <v>1.3102489316893617E-2</v>
      </c>
      <c r="G5" s="18"/>
      <c r="H5" s="19">
        <v>1.7658623864528683E-2</v>
      </c>
      <c r="I5" s="19">
        <v>1.7985920258508807E-2</v>
      </c>
      <c r="J5" s="19">
        <v>2.2625678374777723E-2</v>
      </c>
      <c r="K5" s="19">
        <v>2.5595954535883862E-2</v>
      </c>
      <c r="L5" s="19">
        <v>1.7993353791127892E-2</v>
      </c>
      <c r="M5" s="19">
        <v>1.8959335861368647E-2</v>
      </c>
      <c r="N5" s="18"/>
      <c r="O5" s="18"/>
      <c r="P5" s="18"/>
      <c r="Q5" s="18"/>
      <c r="R5" s="18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20"/>
    </row>
    <row r="6" spans="1:46" s="2" customFormat="1" x14ac:dyDescent="0.2">
      <c r="A6" s="21"/>
      <c r="B6" s="18" t="s">
        <v>10</v>
      </c>
      <c r="C6" s="19">
        <v>9.0541655111971483E-3</v>
      </c>
      <c r="D6" s="18"/>
      <c r="E6" s="19">
        <v>5.709882683183354E-3</v>
      </c>
      <c r="F6" s="19">
        <v>9.1111197661291731E-3</v>
      </c>
      <c r="G6" s="19">
        <v>1.2935043268058421E-2</v>
      </c>
      <c r="H6" s="19">
        <v>1.3699611730065358E-2</v>
      </c>
      <c r="I6" s="19">
        <v>1.3958099506292608E-2</v>
      </c>
      <c r="J6" s="19">
        <v>1.8133738238884155E-2</v>
      </c>
      <c r="K6" s="19">
        <v>2.1549902298618785E-2</v>
      </c>
      <c r="L6" s="19">
        <v>1.3996392234219151E-2</v>
      </c>
      <c r="M6" s="19">
        <v>1.4754285553946745E-2</v>
      </c>
      <c r="N6" s="18"/>
      <c r="O6" s="18"/>
      <c r="P6" s="18"/>
      <c r="Q6" s="18"/>
      <c r="R6" s="18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20"/>
    </row>
    <row r="7" spans="1:46" s="2" customFormat="1" x14ac:dyDescent="0.2">
      <c r="A7" s="21"/>
      <c r="B7" s="18" t="s">
        <v>11</v>
      </c>
      <c r="C7" s="19">
        <v>5.0002930443186176E-3</v>
      </c>
      <c r="D7" s="19">
        <v>5.3980543960613601E-3</v>
      </c>
      <c r="E7" s="19">
        <v>4.079327781498201E-3</v>
      </c>
      <c r="F7" s="19">
        <v>4.9723613651480618E-3</v>
      </c>
      <c r="G7" s="19">
        <v>5.3111610099847778E-3</v>
      </c>
      <c r="H7" s="19">
        <v>6.1255296721580551E-3</v>
      </c>
      <c r="I7" s="19">
        <v>6.3764547545453491E-3</v>
      </c>
      <c r="J7" s="19">
        <v>1.1456072764551068E-2</v>
      </c>
      <c r="K7" s="19">
        <v>1.3784406620642911E-2</v>
      </c>
      <c r="L7" s="19">
        <v>9.860184258393025E-3</v>
      </c>
      <c r="M7" s="19">
        <v>7.1407043643493436E-3</v>
      </c>
      <c r="N7" s="18"/>
      <c r="O7" s="18"/>
      <c r="P7" s="18"/>
      <c r="Q7" s="18"/>
      <c r="R7" s="18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20"/>
    </row>
    <row r="8" spans="1:46" s="2" customFormat="1" x14ac:dyDescent="0.2">
      <c r="A8" s="21"/>
      <c r="B8" s="18" t="s">
        <v>12</v>
      </c>
      <c r="C8" s="18"/>
      <c r="D8" s="19">
        <v>3.894968922005615E-3</v>
      </c>
      <c r="E8" s="19">
        <v>2.5816029997847386E-3</v>
      </c>
      <c r="F8" s="19">
        <v>2.9742991457627783E-3</v>
      </c>
      <c r="G8" s="19">
        <v>3.8070740953635475E-3</v>
      </c>
      <c r="H8" s="19">
        <v>4.6260584906939574E-3</v>
      </c>
      <c r="I8" s="18"/>
      <c r="J8" s="19">
        <v>8.960344583822567E-3</v>
      </c>
      <c r="K8" s="19">
        <v>1.0787074050912705E-2</v>
      </c>
      <c r="L8" s="19">
        <v>7.3625937797835578E-3</v>
      </c>
      <c r="M8" s="19">
        <v>1.6594117315300743E-3</v>
      </c>
      <c r="N8" s="18"/>
      <c r="O8" s="18"/>
      <c r="P8" s="18"/>
      <c r="Q8" s="18"/>
      <c r="R8" s="18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20"/>
    </row>
    <row r="9" spans="1:46" s="2" customFormat="1" x14ac:dyDescent="0.2">
      <c r="A9" s="21"/>
      <c r="B9" s="18" t="s">
        <v>32</v>
      </c>
      <c r="C9" s="18"/>
      <c r="D9" s="19">
        <v>6.8990052284807818E-3</v>
      </c>
      <c r="E9" s="18"/>
      <c r="F9" s="18"/>
      <c r="G9" s="18"/>
      <c r="H9" s="19">
        <v>6.6280064694026353E-3</v>
      </c>
      <c r="I9" s="18"/>
      <c r="J9" s="18"/>
      <c r="K9" s="19">
        <v>1.4289577446620304E-2</v>
      </c>
      <c r="L9" s="19">
        <v>1.186057214962077E-2</v>
      </c>
      <c r="M9" s="18"/>
      <c r="N9" s="18"/>
      <c r="O9" s="19">
        <v>7.0397109369493404E-3</v>
      </c>
      <c r="P9" s="19">
        <v>7.0193218210218974E-3</v>
      </c>
      <c r="Q9" s="19">
        <v>6.9455602549485813E-3</v>
      </c>
      <c r="R9" s="19">
        <v>7.6117341409790013E-3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20"/>
    </row>
    <row r="10" spans="1:46" s="2" customFormat="1" x14ac:dyDescent="0.2">
      <c r="A10" s="21"/>
      <c r="B10" s="18" t="s">
        <v>13</v>
      </c>
      <c r="C10" s="19">
        <v>1.5058349431734204E-2</v>
      </c>
      <c r="D10" s="19">
        <v>1.8403891988361738E-2</v>
      </c>
      <c r="E10" s="19">
        <v>1.0172426086521412E-2</v>
      </c>
      <c r="F10" s="19">
        <v>1.5065226567135643E-2</v>
      </c>
      <c r="G10" s="19">
        <v>1.8920297959694563E-2</v>
      </c>
      <c r="H10" s="19">
        <v>1.9674821751945445E-2</v>
      </c>
      <c r="I10" s="19">
        <v>1.9976010195807539E-2</v>
      </c>
      <c r="J10" s="19">
        <v>2.459983656778043E-2</v>
      </c>
      <c r="K10" s="19">
        <v>2.7493272948845883E-2</v>
      </c>
      <c r="L10" s="19">
        <v>1.7937421061481298E-2</v>
      </c>
      <c r="M10" s="19">
        <v>2.0977548288976341E-2</v>
      </c>
      <c r="N10" s="18"/>
      <c r="O10" s="18"/>
      <c r="P10" s="18"/>
      <c r="Q10" s="18"/>
      <c r="R10" s="19">
        <v>1.8892274047049001E-2</v>
      </c>
      <c r="S10" s="19">
        <v>2.0771220007256005E-2</v>
      </c>
      <c r="T10" s="19">
        <v>2.7714836516684306E-2</v>
      </c>
      <c r="U10" s="19">
        <v>2.6573378314655102E-2</v>
      </c>
      <c r="V10" s="19">
        <v>1.5804758204641292E-2</v>
      </c>
      <c r="W10" s="19">
        <v>2.9034346925032498E-2</v>
      </c>
      <c r="X10" s="19">
        <v>2.7593291855445918E-2</v>
      </c>
      <c r="Y10" s="19">
        <v>2.7535038312899614E-2</v>
      </c>
      <c r="Z10" s="19">
        <v>2.9913559927929163E-2</v>
      </c>
      <c r="AA10" s="19">
        <v>2.1462151106741524E-2</v>
      </c>
      <c r="AB10" s="19">
        <v>1.5478887063758003E-2</v>
      </c>
      <c r="AC10" s="19">
        <v>7.6805842565758837E-3</v>
      </c>
      <c r="AD10" s="19">
        <v>5.9679334158117695E-3</v>
      </c>
      <c r="AE10" s="19">
        <v>2.052338870162598E-2</v>
      </c>
      <c r="AF10" s="19">
        <v>5.6294051128923427E-3</v>
      </c>
      <c r="AG10" s="19">
        <v>2.3273740396228183E-2</v>
      </c>
      <c r="AH10" s="19">
        <v>2.1229392125550209E-2</v>
      </c>
      <c r="AI10" s="19">
        <v>1.9864276816340853E-2</v>
      </c>
      <c r="AJ10" s="19">
        <v>2.9633575205515274E-2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20"/>
    </row>
    <row r="11" spans="1:46" s="2" customFormat="1" x14ac:dyDescent="0.2">
      <c r="A11" s="21"/>
      <c r="B11" s="18" t="s">
        <v>14</v>
      </c>
      <c r="C11" s="19">
        <v>6.0569278442421607E-3</v>
      </c>
      <c r="D11" s="19">
        <v>5.9499038400273735E-3</v>
      </c>
      <c r="E11" s="18"/>
      <c r="F11" s="19">
        <v>6.1081194220017178E-3</v>
      </c>
      <c r="G11" s="19">
        <v>5.9297634455328548E-3</v>
      </c>
      <c r="H11" s="19">
        <v>8.1535554990279074E-3</v>
      </c>
      <c r="I11" s="19">
        <v>8.4917241445913224E-3</v>
      </c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20"/>
    </row>
    <row r="12" spans="1:46" s="2" customFormat="1" x14ac:dyDescent="0.2">
      <c r="A12" s="21"/>
      <c r="B12" s="18" t="s">
        <v>31</v>
      </c>
      <c r="C12" s="19">
        <v>1.4677301187780614E-3</v>
      </c>
      <c r="D12" s="19">
        <v>1.5176885848070865E-3</v>
      </c>
      <c r="E12" s="18"/>
      <c r="F12" s="19">
        <v>1.6173361108967033E-3</v>
      </c>
      <c r="G12" s="18"/>
      <c r="H12" s="19">
        <v>1.2576645646747548E-3</v>
      </c>
      <c r="I12" s="19">
        <v>1.5940464608748895E-3</v>
      </c>
      <c r="J12" s="18"/>
      <c r="K12" s="19">
        <v>9.162181030574354E-3</v>
      </c>
      <c r="L12" s="19">
        <v>6.4849528217427819E-3</v>
      </c>
      <c r="M12" s="18"/>
      <c r="N12" s="19">
        <v>1.4277620144919584E-3</v>
      </c>
      <c r="O12" s="19">
        <v>1.4838727142894282E-3</v>
      </c>
      <c r="P12" s="19">
        <v>1.4726232462101197E-3</v>
      </c>
      <c r="Q12" s="19">
        <v>1.5467205452902163E-3</v>
      </c>
      <c r="R12" s="19">
        <v>2.2912784031497721E-3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20">
        <v>2.5957837867995599E-3</v>
      </c>
    </row>
    <row r="13" spans="1:46" s="2" customFormat="1" x14ac:dyDescent="0.2">
      <c r="A13" s="21"/>
      <c r="B13" s="18" t="s">
        <v>15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20"/>
    </row>
    <row r="14" spans="1:46" s="2" customFormat="1" x14ac:dyDescent="0.2">
      <c r="A14" s="21"/>
      <c r="B14" s="18" t="s">
        <v>16</v>
      </c>
      <c r="C14" s="18"/>
      <c r="D14" s="18"/>
      <c r="E14" s="18"/>
      <c r="F14" s="19">
        <v>6.104394592256852E-3</v>
      </c>
      <c r="G14" s="18"/>
      <c r="H14" s="18"/>
      <c r="I14" s="18"/>
      <c r="J14" s="18"/>
      <c r="K14" s="19">
        <v>1.6070997752238241E-2</v>
      </c>
      <c r="L14" s="19">
        <v>1.1287366439240437E-2</v>
      </c>
      <c r="M14" s="18"/>
      <c r="N14" s="18"/>
      <c r="O14" s="18"/>
      <c r="P14" s="18"/>
      <c r="Q14" s="18"/>
      <c r="R14" s="18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20"/>
    </row>
    <row r="15" spans="1:46" s="2" customFormat="1" x14ac:dyDescent="0.2">
      <c r="A15" s="21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20"/>
    </row>
    <row r="16" spans="1:46" s="2" customFormat="1" x14ac:dyDescent="0.2">
      <c r="A16" s="22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20"/>
    </row>
    <row r="17" spans="1:46" s="2" customFormat="1" x14ac:dyDescent="0.2">
      <c r="A17" s="17" t="s">
        <v>44</v>
      </c>
      <c r="B17" s="18"/>
      <c r="C17" s="19"/>
      <c r="D17" s="19"/>
      <c r="E17" s="19"/>
      <c r="F17" s="19"/>
      <c r="G17" s="19"/>
      <c r="H17" s="19"/>
      <c r="I17" s="19"/>
      <c r="J17" s="19">
        <v>6.1000000000000004E-3</v>
      </c>
      <c r="K17" s="19">
        <v>7.0000000000000001E-3</v>
      </c>
      <c r="L17" s="19">
        <v>5.7000000000000002E-3</v>
      </c>
      <c r="M17" s="19"/>
      <c r="N17" s="19"/>
      <c r="O17" s="19"/>
      <c r="P17" s="19"/>
      <c r="Q17" s="19"/>
      <c r="R17" s="19"/>
      <c r="S17" s="19">
        <v>5.6590550050226287E-3</v>
      </c>
      <c r="T17" s="19">
        <v>7.3467510145892737E-3</v>
      </c>
      <c r="U17" s="19">
        <v>6.7065856313695644E-3</v>
      </c>
      <c r="V17" s="23"/>
      <c r="W17" s="19">
        <v>6.4491719199467942E-3</v>
      </c>
      <c r="X17" s="19">
        <v>7.2999684128571976E-3</v>
      </c>
      <c r="Y17" s="19">
        <v>6.3471653794526465E-3</v>
      </c>
      <c r="Z17" s="19">
        <v>9.1297492847850752E-3</v>
      </c>
      <c r="AA17" s="19">
        <v>5.6217953734972615E-3</v>
      </c>
      <c r="AB17" s="19">
        <v>5.7293389111993586E-3</v>
      </c>
      <c r="AC17" s="19"/>
      <c r="AD17" s="19">
        <v>5.0405604597963151E-3</v>
      </c>
      <c r="AE17" s="19">
        <v>5.3295106328763667E-3</v>
      </c>
      <c r="AF17" s="19"/>
      <c r="AG17" s="19">
        <v>8.114517878760677E-3</v>
      </c>
      <c r="AH17" s="19">
        <v>7.9145251461930893E-3</v>
      </c>
      <c r="AI17" s="19">
        <v>5.3307105789007943E-3</v>
      </c>
      <c r="AJ17" s="19">
        <v>9.0955803252501018E-3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20"/>
    </row>
    <row r="18" spans="1:46" s="2" customFormat="1" x14ac:dyDescent="0.2">
      <c r="A18" s="2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20"/>
    </row>
    <row r="19" spans="1:46" s="2" customFormat="1" x14ac:dyDescent="0.2">
      <c r="A19" s="2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20"/>
    </row>
    <row r="20" spans="1:46" s="2" customFormat="1" x14ac:dyDescent="0.2">
      <c r="A20" s="25" t="s">
        <v>47</v>
      </c>
      <c r="B20" s="18" t="s">
        <v>8</v>
      </c>
      <c r="C20" s="26">
        <v>3.0734304370238696E-3</v>
      </c>
      <c r="D20" s="26">
        <v>4.4074741154420779E-8</v>
      </c>
      <c r="E20" s="26">
        <v>2.5217418184087727E-3</v>
      </c>
      <c r="F20" s="26">
        <v>0</v>
      </c>
      <c r="G20" s="26">
        <v>5.0799270419171093E-7</v>
      </c>
      <c r="H20" s="26">
        <v>0</v>
      </c>
      <c r="I20" s="26">
        <v>0</v>
      </c>
      <c r="J20" s="23" t="s">
        <v>39</v>
      </c>
      <c r="K20" s="23" t="s">
        <v>39</v>
      </c>
      <c r="L20" s="23" t="s">
        <v>39</v>
      </c>
      <c r="M20" s="23" t="s">
        <v>39</v>
      </c>
      <c r="N20" s="26">
        <v>3.6161887474406079E-4</v>
      </c>
      <c r="O20" s="23" t="s">
        <v>39</v>
      </c>
      <c r="P20" s="26">
        <v>1.4829721596772414E-3</v>
      </c>
      <c r="Q20" s="26">
        <v>0</v>
      </c>
      <c r="R20" s="26">
        <v>1.2170184099531008E-7</v>
      </c>
      <c r="S20" s="23" t="s">
        <v>39</v>
      </c>
      <c r="T20" s="23" t="s">
        <v>39</v>
      </c>
      <c r="U20" s="23" t="s">
        <v>39</v>
      </c>
      <c r="V20" s="23" t="s">
        <v>39</v>
      </c>
      <c r="W20" s="23" t="s">
        <v>39</v>
      </c>
      <c r="X20" s="23" t="s">
        <v>39</v>
      </c>
      <c r="Y20" s="23" t="s">
        <v>39</v>
      </c>
      <c r="Z20" s="23" t="s">
        <v>39</v>
      </c>
      <c r="AA20" s="23" t="s">
        <v>39</v>
      </c>
      <c r="AB20" s="23" t="s">
        <v>39</v>
      </c>
      <c r="AC20" s="23"/>
      <c r="AD20" s="23" t="s">
        <v>39</v>
      </c>
      <c r="AE20" s="23" t="s">
        <v>39</v>
      </c>
      <c r="AF20" s="23" t="s">
        <v>39</v>
      </c>
      <c r="AG20" s="23" t="s">
        <v>39</v>
      </c>
      <c r="AH20" s="23" t="s">
        <v>39</v>
      </c>
      <c r="AI20" s="23" t="s">
        <v>39</v>
      </c>
      <c r="AJ20" s="23" t="s">
        <v>39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20">
        <v>4.4754111313693046E-3</v>
      </c>
    </row>
    <row r="21" spans="1:46" s="2" customFormat="1" x14ac:dyDescent="0.2">
      <c r="A21" s="21"/>
      <c r="B21" s="18" t="s">
        <v>9</v>
      </c>
      <c r="C21" s="26">
        <v>3.320891647544108E-3</v>
      </c>
      <c r="D21" s="26" t="s">
        <v>17</v>
      </c>
      <c r="E21" s="26">
        <v>3.4357811889674851E-3</v>
      </c>
      <c r="F21" s="26">
        <v>0</v>
      </c>
      <c r="G21" s="26" t="s">
        <v>17</v>
      </c>
      <c r="H21" s="26">
        <v>0</v>
      </c>
      <c r="I21" s="26">
        <v>0</v>
      </c>
      <c r="J21" s="23" t="s">
        <v>39</v>
      </c>
      <c r="K21" s="23" t="s">
        <v>39</v>
      </c>
      <c r="L21" s="23" t="s">
        <v>39</v>
      </c>
      <c r="M21" s="23" t="s">
        <v>39</v>
      </c>
      <c r="N21" s="23"/>
      <c r="O21" s="23"/>
      <c r="P21" s="23"/>
      <c r="Q21" s="23"/>
      <c r="R21" s="23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20"/>
    </row>
    <row r="22" spans="1:46" s="2" customFormat="1" x14ac:dyDescent="0.2">
      <c r="A22" s="21"/>
      <c r="B22" s="18" t="s">
        <v>10</v>
      </c>
      <c r="C22" s="26">
        <v>4.1580684984965002E-3</v>
      </c>
      <c r="D22" s="26" t="s">
        <v>17</v>
      </c>
      <c r="E22" s="26">
        <v>3.7325322850424035E-3</v>
      </c>
      <c r="F22" s="26">
        <v>0</v>
      </c>
      <c r="G22" s="26">
        <v>0</v>
      </c>
      <c r="H22" s="26">
        <v>0</v>
      </c>
      <c r="I22" s="26">
        <v>0</v>
      </c>
      <c r="J22" s="23" t="s">
        <v>39</v>
      </c>
      <c r="K22" s="23" t="s">
        <v>39</v>
      </c>
      <c r="L22" s="23" t="s">
        <v>39</v>
      </c>
      <c r="M22" s="23" t="s">
        <v>39</v>
      </c>
      <c r="N22" s="23"/>
      <c r="O22" s="23"/>
      <c r="P22" s="23"/>
      <c r="Q22" s="23"/>
      <c r="R22" s="23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20"/>
    </row>
    <row r="23" spans="1:46" s="2" customFormat="1" x14ac:dyDescent="0.2">
      <c r="A23" s="21"/>
      <c r="B23" s="18" t="s">
        <v>11</v>
      </c>
      <c r="C23" s="23" t="s">
        <v>39</v>
      </c>
      <c r="D23" s="23" t="s">
        <v>39</v>
      </c>
      <c r="E23" s="23" t="s">
        <v>39</v>
      </c>
      <c r="F23" s="23" t="s">
        <v>39</v>
      </c>
      <c r="G23" s="23" t="s">
        <v>39</v>
      </c>
      <c r="H23" s="23" t="s">
        <v>39</v>
      </c>
      <c r="I23" s="23" t="s">
        <v>39</v>
      </c>
      <c r="J23" s="23" t="s">
        <v>39</v>
      </c>
      <c r="K23" s="23" t="s">
        <v>39</v>
      </c>
      <c r="L23" s="23" t="s">
        <v>39</v>
      </c>
      <c r="M23" s="23" t="s">
        <v>39</v>
      </c>
      <c r="N23" s="23"/>
      <c r="O23" s="23"/>
      <c r="P23" s="23"/>
      <c r="Q23" s="23"/>
      <c r="R23" s="23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20"/>
    </row>
    <row r="24" spans="1:46" s="2" customFormat="1" x14ac:dyDescent="0.2">
      <c r="A24" s="21"/>
      <c r="B24" s="18" t="s">
        <v>12</v>
      </c>
      <c r="C24" s="23" t="s">
        <v>39</v>
      </c>
      <c r="D24" s="23" t="s">
        <v>39</v>
      </c>
      <c r="E24" s="23" t="s">
        <v>39</v>
      </c>
      <c r="F24" s="23" t="s">
        <v>39</v>
      </c>
      <c r="G24" s="23" t="s">
        <v>39</v>
      </c>
      <c r="H24" s="23" t="s">
        <v>39</v>
      </c>
      <c r="I24" s="23" t="s">
        <v>39</v>
      </c>
      <c r="J24" s="23" t="s">
        <v>39</v>
      </c>
      <c r="K24" s="23" t="s">
        <v>39</v>
      </c>
      <c r="L24" s="23" t="s">
        <v>39</v>
      </c>
      <c r="M24" s="23" t="s">
        <v>39</v>
      </c>
      <c r="N24" s="23"/>
      <c r="O24" s="23"/>
      <c r="P24" s="23"/>
      <c r="Q24" s="23"/>
      <c r="R24" s="23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20"/>
    </row>
    <row r="25" spans="1:46" s="2" customFormat="1" x14ac:dyDescent="0.2">
      <c r="A25" s="21"/>
      <c r="B25" s="18" t="s">
        <v>32</v>
      </c>
      <c r="C25" s="23" t="s">
        <v>39</v>
      </c>
      <c r="D25" s="23" t="s">
        <v>39</v>
      </c>
      <c r="E25" s="23" t="s">
        <v>39</v>
      </c>
      <c r="F25" s="23" t="s">
        <v>39</v>
      </c>
      <c r="G25" s="23" t="s">
        <v>39</v>
      </c>
      <c r="H25" s="23" t="s">
        <v>39</v>
      </c>
      <c r="I25" s="23" t="s">
        <v>39</v>
      </c>
      <c r="J25" s="23" t="s">
        <v>39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20"/>
    </row>
    <row r="26" spans="1:46" s="2" customFormat="1" x14ac:dyDescent="0.2">
      <c r="A26" s="21"/>
      <c r="B26" s="18" t="s">
        <v>13</v>
      </c>
      <c r="C26" s="26">
        <v>3.0858571889791154E-3</v>
      </c>
      <c r="D26" s="26">
        <v>0</v>
      </c>
      <c r="E26" s="26">
        <v>2.5576787411735755E-3</v>
      </c>
      <c r="F26" s="26">
        <v>0</v>
      </c>
      <c r="G26" s="26">
        <v>1.9371365526348377E-6</v>
      </c>
      <c r="H26" s="26">
        <v>0</v>
      </c>
      <c r="I26" s="26">
        <v>0</v>
      </c>
      <c r="J26" s="23" t="s">
        <v>39</v>
      </c>
      <c r="K26" s="23" t="s">
        <v>39</v>
      </c>
      <c r="L26" s="23" t="s">
        <v>39</v>
      </c>
      <c r="M26" s="23" t="s">
        <v>39</v>
      </c>
      <c r="N26" s="23"/>
      <c r="O26" s="23"/>
      <c r="P26" s="23"/>
      <c r="Q26" s="23"/>
      <c r="R26" s="26">
        <v>1.2170184099531008E-7</v>
      </c>
      <c r="S26" s="23" t="s">
        <v>39</v>
      </c>
      <c r="T26" s="23" t="s">
        <v>39</v>
      </c>
      <c r="U26" s="23" t="s">
        <v>39</v>
      </c>
      <c r="V26" s="23" t="s">
        <v>39</v>
      </c>
      <c r="W26" s="23" t="s">
        <v>39</v>
      </c>
      <c r="X26" s="23" t="s">
        <v>39</v>
      </c>
      <c r="Y26" s="23" t="s">
        <v>39</v>
      </c>
      <c r="Z26" s="23" t="s">
        <v>39</v>
      </c>
      <c r="AA26" s="23" t="s">
        <v>39</v>
      </c>
      <c r="AB26" s="23" t="s">
        <v>39</v>
      </c>
      <c r="AC26" s="23"/>
      <c r="AD26" s="23" t="s">
        <v>39</v>
      </c>
      <c r="AE26" s="23" t="s">
        <v>39</v>
      </c>
      <c r="AF26" s="23" t="s">
        <v>39</v>
      </c>
      <c r="AG26" s="23" t="s">
        <v>39</v>
      </c>
      <c r="AH26" s="23" t="s">
        <v>39</v>
      </c>
      <c r="AI26" s="23" t="s">
        <v>39</v>
      </c>
      <c r="AJ26" s="23" t="s">
        <v>39</v>
      </c>
      <c r="AK26" s="18"/>
      <c r="AL26" s="18"/>
      <c r="AM26" s="18"/>
      <c r="AN26" s="18"/>
      <c r="AO26" s="18"/>
      <c r="AP26" s="18"/>
      <c r="AQ26" s="18"/>
      <c r="AR26" s="18"/>
      <c r="AS26" s="18"/>
      <c r="AT26" s="20"/>
    </row>
    <row r="27" spans="1:46" s="2" customFormat="1" x14ac:dyDescent="0.2">
      <c r="A27" s="21"/>
      <c r="B27" s="18" t="s">
        <v>14</v>
      </c>
      <c r="C27" s="23" t="s">
        <v>39</v>
      </c>
      <c r="D27" s="23" t="s">
        <v>39</v>
      </c>
      <c r="E27" s="23" t="s">
        <v>39</v>
      </c>
      <c r="F27" s="23" t="s">
        <v>39</v>
      </c>
      <c r="G27" s="23" t="s">
        <v>39</v>
      </c>
      <c r="H27" s="23" t="s">
        <v>39</v>
      </c>
      <c r="I27" s="23" t="s">
        <v>39</v>
      </c>
      <c r="J27" s="23" t="s">
        <v>39</v>
      </c>
      <c r="K27" s="23" t="s">
        <v>39</v>
      </c>
      <c r="L27" s="23" t="s">
        <v>39</v>
      </c>
      <c r="M27" s="23" t="s">
        <v>39</v>
      </c>
      <c r="N27" s="23"/>
      <c r="O27" s="23"/>
      <c r="P27" s="23"/>
      <c r="Q27" s="23"/>
      <c r="R27" s="23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20"/>
    </row>
    <row r="28" spans="1:46" s="2" customFormat="1" x14ac:dyDescent="0.2">
      <c r="A28" s="21"/>
      <c r="B28" s="18" t="s">
        <v>31</v>
      </c>
      <c r="C28" s="23" t="s">
        <v>39</v>
      </c>
      <c r="D28" s="23" t="s">
        <v>39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20"/>
    </row>
    <row r="29" spans="1:46" s="2" customFormat="1" x14ac:dyDescent="0.2">
      <c r="A29" s="21"/>
      <c r="B29" s="18" t="s">
        <v>15</v>
      </c>
      <c r="C29" s="23" t="s">
        <v>39</v>
      </c>
      <c r="D29" s="23" t="s">
        <v>39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3" t="s">
        <v>39</v>
      </c>
      <c r="L29" s="23" t="s">
        <v>39</v>
      </c>
      <c r="M29" s="23" t="s">
        <v>39</v>
      </c>
      <c r="N29" s="23"/>
      <c r="O29" s="23"/>
      <c r="P29" s="23"/>
      <c r="Q29" s="23"/>
      <c r="R29" s="23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20"/>
    </row>
    <row r="30" spans="1:46" s="2" customFormat="1" ht="15" customHeight="1" x14ac:dyDescent="0.2">
      <c r="A30" s="27"/>
      <c r="B30" s="28" t="s">
        <v>16</v>
      </c>
      <c r="C30" s="29" t="s">
        <v>39</v>
      </c>
      <c r="D30" s="29" t="s">
        <v>39</v>
      </c>
      <c r="E30" s="29" t="s">
        <v>39</v>
      </c>
      <c r="F30" s="29" t="s">
        <v>39</v>
      </c>
      <c r="G30" s="29" t="s">
        <v>39</v>
      </c>
      <c r="H30" s="29" t="s">
        <v>39</v>
      </c>
      <c r="I30" s="29" t="s">
        <v>39</v>
      </c>
      <c r="J30" s="29" t="s">
        <v>39</v>
      </c>
      <c r="K30" s="29" t="s">
        <v>39</v>
      </c>
      <c r="L30" s="29" t="s">
        <v>39</v>
      </c>
      <c r="M30" s="29" t="s">
        <v>39</v>
      </c>
      <c r="N30" s="29"/>
      <c r="O30" s="29"/>
      <c r="P30" s="29"/>
      <c r="Q30" s="29"/>
      <c r="R30" s="29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30"/>
    </row>
    <row r="33" spans="1:1" x14ac:dyDescent="0.2">
      <c r="A33" s="8" t="s">
        <v>46</v>
      </c>
    </row>
    <row r="34" spans="1:1" x14ac:dyDescent="0.2">
      <c r="A34" s="9" t="s">
        <v>45</v>
      </c>
    </row>
    <row r="60" spans="48:51" x14ac:dyDescent="0.2">
      <c r="AV60" s="1" t="b">
        <f>+AV58=AV3</f>
        <v>1</v>
      </c>
      <c r="AW60" s="1" t="b">
        <f>+AW58=AW3</f>
        <v>1</v>
      </c>
      <c r="AX60" s="1" t="b">
        <f>+AX58=AX3</f>
        <v>1</v>
      </c>
      <c r="AY60" s="1" t="b">
        <f>+AY58=AY3</f>
        <v>1</v>
      </c>
    </row>
  </sheetData>
  <sheetProtection sheet="1" objects="1" scenarios="1"/>
  <conditionalFormatting sqref="C4:R4 E5:F5 H5:M5 C5:C6 E6:M6 C7:M7 D8:H8 J8:M8 D9 H9 K9:L9 O9:R9 C10:M10 R10 F11:I11 C11:D12 F12 H12:I12 K12:L12 N12:R12 F14 K14:L14">
    <cfRule type="cellIs" dxfId="50" priority="1" operator="equal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Jaskiewicz, Urszula (TFI Allianz Polska SA)</cp:lastModifiedBy>
  <dcterms:created xsi:type="dcterms:W3CDTF">2024-01-15T08:43:29Z</dcterms:created>
  <dcterms:modified xsi:type="dcterms:W3CDTF">2026-06-03T14:25:17Z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5f591a-3248-43e9-9b70-1ad50135772d_Enabled">
    <vt:lpwstr>true</vt:lpwstr>
  </property>
  <property fmtid="{D5CDD505-2E9C-101B-9397-08002B2CF9AE}" pid="3" name="MSIP_Label_ce5f591a-3248-43e9-9b70-1ad50135772d_SetDate">
    <vt:lpwstr>2025-07-15T08:53:01Z</vt:lpwstr>
  </property>
  <property fmtid="{D5CDD505-2E9C-101B-9397-08002B2CF9AE}" pid="4" name="MSIP_Label_ce5f591a-3248-43e9-9b70-1ad50135772d_Method">
    <vt:lpwstr>Privileged</vt:lpwstr>
  </property>
  <property fmtid="{D5CDD505-2E9C-101B-9397-08002B2CF9AE}" pid="5" name="MSIP_Label_ce5f591a-3248-43e9-9b70-1ad50135772d_Name">
    <vt:lpwstr>ce5f591a-3248-43e9-9b70-1ad50135772d</vt:lpwstr>
  </property>
  <property fmtid="{D5CDD505-2E9C-101B-9397-08002B2CF9AE}" pid="6" name="MSIP_Label_ce5f591a-3248-43e9-9b70-1ad50135772d_SiteId">
    <vt:lpwstr>6e06e42d-6925-47c6-b9e7-9581c7ca302a</vt:lpwstr>
  </property>
  <property fmtid="{D5CDD505-2E9C-101B-9397-08002B2CF9AE}" pid="7" name="MSIP_Label_ce5f591a-3248-43e9-9b70-1ad50135772d_ActionId">
    <vt:lpwstr>df5a0826-e990-41c0-8f77-3931b0c1bd21</vt:lpwstr>
  </property>
  <property fmtid="{D5CDD505-2E9C-101B-9397-08002B2CF9AE}" pid="8" name="MSIP_Label_ce5f591a-3248-43e9-9b70-1ad50135772d_ContentBits">
    <vt:lpwstr>0</vt:lpwstr>
  </property>
  <property fmtid="{D5CDD505-2E9C-101B-9397-08002B2CF9AE}" pid="9" name="MSIP_Label_ce5f591a-3248-43e9-9b70-1ad50135772d_Tag">
    <vt:lpwstr>10, 0, 1, 1</vt:lpwstr>
  </property>
</Properties>
</file>