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en_skoroszyt" defaultThemeVersion="166925"/>
  <mc:AlternateContent xmlns:mc="http://schemas.openxmlformats.org/markup-compatibility/2006">
    <mc:Choice Requires="x15">
      <x15ac:absPath xmlns:x15ac="http://schemas.microsoft.com/office/spreadsheetml/2010/11/ac" url="C:\Users\ujaskiewicz\Desktop\"/>
    </mc:Choice>
  </mc:AlternateContent>
  <xr:revisionPtr revIDLastSave="0" documentId="8_{BAFC72A9-9B11-492E-9148-26AAAF087773}" xr6:coauthVersionLast="47" xr6:coauthVersionMax="47" xr10:uidLastSave="{00000000-0000-0000-0000-000000000000}"/>
  <bookViews>
    <workbookView xWindow="-120" yWindow="-120" windowWidth="29040" windowHeight="15840" xr2:uid="{F9613C85-E44B-4D7E-9001-6EF91C957F6F}"/>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 l="1"/>
  <c r="L12" i="1" s="1"/>
  <c r="N12" i="1"/>
  <c r="O12" i="1"/>
  <c r="Q12" i="1"/>
  <c r="K13" i="1"/>
  <c r="L13" i="1"/>
  <c r="N13" i="1"/>
  <c r="O13" i="1"/>
  <c r="Q13" i="1"/>
  <c r="K14" i="1"/>
  <c r="L14" i="1"/>
  <c r="N14" i="1"/>
  <c r="O14" i="1" s="1"/>
  <c r="Q14" i="1"/>
  <c r="K15" i="1"/>
  <c r="L15" i="1"/>
  <c r="N15" i="1"/>
  <c r="O15" i="1"/>
  <c r="Q15" i="1"/>
  <c r="K16" i="1"/>
  <c r="L16" i="1"/>
  <c r="N16" i="1"/>
  <c r="O16" i="1"/>
  <c r="Q16" i="1"/>
  <c r="N11" i="1"/>
  <c r="O11" i="1"/>
  <c r="Q11" i="1"/>
  <c r="L11" i="1"/>
  <c r="K11" i="1"/>
</calcChain>
</file>

<file path=xl/sharedStrings.xml><?xml version="1.0" encoding="utf-8"?>
<sst xmlns="http://schemas.openxmlformats.org/spreadsheetml/2006/main" count="53" uniqueCount="28">
  <si>
    <t>Okres</t>
  </si>
  <si>
    <t>Allianz SFIO Stabilnego Dochodu</t>
  </si>
  <si>
    <t>1M</t>
  </si>
  <si>
    <t>3M</t>
  </si>
  <si>
    <t>12M</t>
  </si>
  <si>
    <t>YTD</t>
  </si>
  <si>
    <t>3Y</t>
  </si>
  <si>
    <t>5Y</t>
  </si>
  <si>
    <t>10Y</t>
  </si>
  <si>
    <t>Allianz Selektywny (Allianz FIO)</t>
  </si>
  <si>
    <t>Allianz Akcji Małych i Średnich Spółek
 (Allianz FIO)</t>
  </si>
  <si>
    <t>Allianz Stabilnego Wzrostu
(Allianz FIO)</t>
  </si>
  <si>
    <t>Allianz Aktywnej Alokacji
(Allianz FIO)</t>
  </si>
  <si>
    <t>Allianz Obligacji Plus
(Allianz FIO)</t>
  </si>
  <si>
    <t>Allianz Polskich Obligacji Skarbowych
(Allianz FIO)</t>
  </si>
  <si>
    <r>
      <t>Allianz Konserwatywny
(Allianz FIO)</t>
    </r>
    <r>
      <rPr>
        <sz val="10"/>
        <color theme="1"/>
        <rFont val="Allianz Neo"/>
        <family val="2"/>
        <charset val="238"/>
      </rPr>
      <t xml:space="preserve">
</t>
    </r>
  </si>
  <si>
    <t>Allianz Trezor 
(Allianz SFIO)</t>
  </si>
  <si>
    <t>benchmark</t>
  </si>
  <si>
    <t>Allianz Dochodowy
(Allianz Duo FIO)</t>
  </si>
  <si>
    <t>Allianz Nowoczesnych Technologii (Allianz Duo FIO)</t>
  </si>
  <si>
    <t>Allianz Polskich Akcji
(Allianz Duo FIO)</t>
  </si>
  <si>
    <t>Allianz Stabilnego Inwestowania
(Allianz Duo FIO)</t>
  </si>
  <si>
    <t>Allianz Zrównoważony
(Allianz Duo FIO)</t>
  </si>
  <si>
    <t>Allianz Małych Spółek
 (Allianz Duo FIO)</t>
  </si>
  <si>
    <t>Fundusze Allianz nie gwarantują realizacji założonego celu inwestycyjnego subfunduszy, ani uzyskania określonego wyniku inwestycyjnego. Wartość aktywów netto portfeli inwestycyjnych subfunduszy może charakteryzować się dużą zmiennością wynikającą ze składu tych portfeli lub z przyjętej techniki zarządzania portfelami, w sytuacji dużej zmienności cen na rynku akcji. Uczestnik musi liczyć się z możliwością utraty przynajmniej części wpłaconych środków. Prezentowana zmiana wartości jednostki uczestnictwa jest oparta na historycznej wycenie subfunduszy i nie stanowi gwarancji osiągnięcia podobnych wyników w przyszłości. Indywidualna stopa zwrotu zależy od dnia zbycia i dnia odkupienia jednostek uczestnictwa oraz od pobranych opłat za nabycie. Prospekty informacyjne Funduszy Allianz zawierające wymagane prawem informacje, w tym o ryzyku inwestycyjnym, opłatach, kosztach i podatkach oraz kluczowe informacje dla inwestorów dostępne są na stronie www.allianz.pl/tfi, w Towarzystwie oraz u dystrybutorów.</t>
  </si>
  <si>
    <t>Allianz Obligacji Ultra Długoterminowych
(Allianz SFIO)</t>
  </si>
  <si>
    <t>b.d.</t>
  </si>
  <si>
    <t>Stopy zwrotu funduszy Allianz w porównaniu do benchmarków na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</si>
</sst>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charset val="238"/>
      <scheme val="minor"/>
    </font>
    <font>
      <b/>
      <sz val="10"/>
      <color theme="0"/>
      <name val="Allianz Neo"/>
      <family val="2"/>
      <charset val="238"/>
    </font>
    <font>
      <sz val="10"/>
      <color theme="1"/>
      <name val="Allianz Neo"/>
      <family val="2"/>
      <charset val="238"/>
    </font>
    <font>
      <sz val="10"/>
      <name val="Allianz Neo"/>
      <family val="2"/>
      <charset val="238"/>
    </font>
    <font>
      <sz val="10"/>
      <color theme="8" tint="-0.249977111117893"/>
      <name val="Allianz Neo"/>
      <family val="2"/>
      <charset val="238"/>
    </font>
    <font>
      <sz val="12"/>
      <color theme="1"/>
      <name val="Allianz Neo"/>
      <family val="2"/>
      <charset val="238"/>
    </font>
    <font>
      <sz val="10"/>
      <color theme="1"/>
      <name val="Arial"/>
      <family val="2"/>
      <charset val="238"/>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249977111117893"/>
        <bgColor theme="4"/>
      </patternFill>
    </fill>
    <fill>
      <patternFill patternType="solid">
        <fgColor theme="0"/>
        <bgColor theme="4" tint="0.79998168889431442"/>
      </patternFill>
    </fill>
    <fill>
      <patternFill patternType="solid">
        <fgColor theme="0"/>
        <bgColor indexed="64"/>
      </patternFill>
    </fill>
  </fills>
  <borders count="7">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style="medium">
        <color indexed="64"/>
      </right>
      <top style="medium">
        <color indexed="64"/>
      </top>
      <bottom style="thin">
        <color theme="4" tint="0.39997558519241921"/>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theme="4" tint="0.39997558519241921"/>
      </top>
      <bottom style="medium">
        <color indexed="64"/>
      </bottom>
      <diagonal/>
    </border>
  </borders>
  <cellStyleXfs count="1">
    <xf numFmtId="0" fontId="0" fillId="0" borderId="0"/>
  </cellStyleXfs>
  <cellXfs count="19">
    <xf numFmtId="0" fontId="0" fillId="0" borderId="0" xfId="0"/>
    <xf numFmtId="14" fontId="0" fillId="0" borderId="0" xfId="0" applyNumberFormat="1"/>
    <xf numFmtId="2" fontId="0" fillId="0" borderId="0" xfId="0" applyNumberFormat="1"/>
    <xf numFmtId="10" fontId="0" fillId="0" borderId="0" xfId="0" applyNumberFormat="1"/>
    <xf numFmtId="164" fontId="3" fillId="3" borderId="1" xfId="0" applyNumberFormat="1" applyFont="1" applyFill="1" applyBorder="1" applyAlignment="1">
      <alignment horizontal="center"/>
    </xf>
    <xf numFmtId="164" fontId="4" fillId="0" borderId="1" xfId="0" applyNumberFormat="1" applyFont="1" applyBorder="1" applyAlignment="1">
      <alignment horizontal="center"/>
    </xf>
    <xf numFmtId="2" fontId="1" fillId="2" borderId="2" xfId="0" applyNumberFormat="1" applyFont="1" applyFill="1" applyBorder="1" applyAlignment="1">
      <alignment horizontal="center" vertical="center" wrapText="1"/>
    </xf>
    <xf numFmtId="2" fontId="1" fillId="2" borderId="3" xfId="0" applyNumberFormat="1" applyFont="1" applyFill="1" applyBorder="1" applyAlignment="1">
      <alignment horizontal="center" vertical="center" wrapText="1"/>
    </xf>
    <xf numFmtId="2" fontId="1" fillId="4" borderId="3" xfId="0" applyNumberFormat="1" applyFont="1" applyFill="1" applyBorder="1" applyAlignment="1">
      <alignment horizontal="center" vertical="center" wrapText="1"/>
    </xf>
    <xf numFmtId="2" fontId="1" fillId="2" borderId="0" xfId="0" applyNumberFormat="1" applyFont="1" applyFill="1" applyAlignment="1">
      <alignment horizontal="center" vertical="center" wrapText="1"/>
    </xf>
    <xf numFmtId="0" fontId="3" fillId="3" borderId="4" xfId="0" applyFont="1" applyFill="1" applyBorder="1" applyAlignment="1">
      <alignment horizontal="center"/>
    </xf>
    <xf numFmtId="0" fontId="4" fillId="0" borderId="5" xfId="0" applyFont="1" applyBorder="1" applyAlignment="1">
      <alignment horizontal="center"/>
    </xf>
    <xf numFmtId="0" fontId="3" fillId="3" borderId="5" xfId="0" applyFont="1" applyFill="1" applyBorder="1" applyAlignment="1">
      <alignment horizontal="center"/>
    </xf>
    <xf numFmtId="14" fontId="3" fillId="3" borderId="5" xfId="0" applyNumberFormat="1" applyFont="1" applyFill="1" applyBorder="1" applyAlignment="1">
      <alignment horizontal="center"/>
    </xf>
    <xf numFmtId="164" fontId="3" fillId="5" borderId="1" xfId="0" applyNumberFormat="1" applyFont="1" applyFill="1" applyBorder="1" applyAlignment="1">
      <alignment horizontal="center"/>
    </xf>
    <xf numFmtId="0" fontId="4" fillId="6" borderId="6" xfId="0" applyFont="1" applyFill="1" applyBorder="1" applyAlignment="1">
      <alignment horizontal="center"/>
    </xf>
    <xf numFmtId="0" fontId="0" fillId="6" borderId="0" xfId="0" applyFill="1"/>
    <xf numFmtId="0" fontId="5" fillId="0" borderId="0" xfId="0" applyFont="1" applyAlignment="1">
      <alignment horizontal="center" vertical="center"/>
    </xf>
    <xf numFmtId="0" fontId="6" fillId="0" borderId="0" xfId="0" applyFont="1" applyAlignment="1">
      <alignment horizontal="center" wrapText="1"/>
    </xf>
  </cellXfs>
  <cellStyles count="1">
    <cellStyle name="Normalny" xfId="0" builtinId="0"/>
  </cellStyles>
  <dxfs count="22">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llianz Neo"/>
        <family val="2"/>
        <charset val="238"/>
        <scheme val="none"/>
      </font>
      <numFmt numFmtId="164" formatCode="0.0%"/>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alignment horizontal="center" vertical="bottom" textRotation="0" wrapText="0" indent="0" justifyLastLine="0" shrinkToFit="0" readingOrder="0"/>
      <border diagonalUp="0" diagonalDown="0">
        <left style="medium">
          <color indexed="64"/>
        </left>
        <right style="medium">
          <color indexed="64"/>
        </right>
        <top style="thin">
          <color theme="4" tint="0.39997558519241921"/>
        </top>
        <bottom style="thin">
          <color theme="4" tint="0.39997558519241921"/>
        </bottom>
        <vertical/>
        <horizontal style="thin">
          <color theme="4" tint="0.39997558519241921"/>
        </horizontal>
      </border>
    </dxf>
    <dxf>
      <border outline="0">
        <top style="thin">
          <color theme="4" tint="0.39997558519241921"/>
        </top>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0"/>
        <color theme="8" tint="-0.249977111117893"/>
        <name val="Allianz Neo"/>
        <family val="2"/>
        <charset val="238"/>
        <scheme val="none"/>
      </font>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llianz Neo"/>
        <family val="2"/>
        <charset val="238"/>
        <scheme val="none"/>
      </font>
      <numFmt numFmtId="2" formatCode="0.00"/>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847054-8C48-4968-8A99-9DA56695B748}" name="Tabela1" displayName="Tabela1" ref="A2:Q16" totalsRowShown="0" headerRowDxfId="21" dataDxfId="19" headerRowBorderDxfId="20" tableBorderDxfId="18" totalsRowBorderDxfId="17">
  <tableColumns count="17">
    <tableColumn id="1" xr3:uid="{3BF2E7AD-071B-4ACF-A35B-30766FA2D2DB}" name="Okres" dataDxfId="16"/>
    <tableColumn id="2" xr3:uid="{6279C66F-8F78-4529-A8D4-F73DA992B482}" name="Allianz Selektywny (Allianz FIO)" dataDxfId="15"/>
    <tableColumn id="3" xr3:uid="{ABFBFA52-7E3B-488A-91CC-350F1C7F1BE7}" name="Allianz Akcji Małych i Średnich Spółek_x000a_ (Allianz FIO)" dataDxfId="14"/>
    <tableColumn id="4" xr3:uid="{E9711B27-4A41-47D1-B1C5-12A53F945209}" name="Allianz Stabilnego Wzrostu_x000a_(Allianz FIO)" dataDxfId="13"/>
    <tableColumn id="5" xr3:uid="{5D9DA468-61EF-49FB-83E4-D4E9AA5F2711}" name="Allianz Aktywnej Alokacji_x000a_(Allianz FIO)" dataDxfId="12"/>
    <tableColumn id="6" xr3:uid="{E1AE3D8C-B208-4326-B6C4-5D084F653AD4}" name="Allianz Obligacji Plus_x000a_(Allianz FIO)" dataDxfId="11"/>
    <tableColumn id="7" xr3:uid="{2B55ACBD-E306-45C6-ABAB-B8F702E324D6}" name="Allianz Polskich Obligacji Skarbowych_x000a_(Allianz FIO)" dataDxfId="10"/>
    <tableColumn id="8" xr3:uid="{14EB9CEF-49AC-463A-93E0-C7C4D2C6A464}" name="Allianz Konserwatywny_x000a_(Allianz FIO)_x000a_" dataDxfId="9"/>
    <tableColumn id="9" xr3:uid="{5D5DDD50-B1EC-47A1-A342-E99D0C9266EC}" name="Allianz Trezor _x000a_(Allianz SFIO)" dataDxfId="8"/>
    <tableColumn id="11" xr3:uid="{CFF918D6-D32D-4C65-9764-367CD82B203C}" name="Allianz Obligacji Ultra Długoterminowych_x000a_(Allianz SFIO)" dataDxfId="7"/>
    <tableColumn id="10" xr3:uid="{4FDCB861-EF30-4FB0-B0DC-096588C60C74}" name="Allianz Dochodowy_x000a_(Allianz Duo FIO)" dataDxfId="6"/>
    <tableColumn id="12" xr3:uid="{9B9A2269-4561-4B98-A437-4D9D76D4DB0C}" name="Allianz Małych Spółek_x000a_ (Allianz Duo FIO)" dataDxfId="5"/>
    <tableColumn id="14" xr3:uid="{374138C5-98CE-41F1-BE8B-B772AFE2E9BB}" name="Allianz Nowoczesnych Technologii (Allianz Duo FIO)" dataDxfId="4"/>
    <tableColumn id="16" xr3:uid="{AD97B470-1E97-47DA-B598-C04AA8121B2D}" name="Allianz Polskich Akcji_x000a_(Allianz Duo FIO)" dataDxfId="3"/>
    <tableColumn id="17" xr3:uid="{5CFFACE1-4C4B-41F2-96F8-24EDE6244C43}" name="Allianz Stabilnego Inwestowania_x000a_(Allianz Duo FIO)" dataDxfId="2"/>
    <tableColumn id="18" xr3:uid="{C2B94B9C-6391-4851-9374-B41289846024}" name="Allianz Zrównoważony_x000a_(Allianz Duo FIO)" dataDxfId="1"/>
    <tableColumn id="19" xr3:uid="{1A4C8C06-0491-45FF-89BA-54075EDB861B}" name="Allianz SFIO Stabilnego Dochodu" dataDxfId="0"/>
  </tableColumns>
  <tableStyleInfo name="TableStyleMedium2"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7A546-546E-4DF4-8DF8-564669E2EBA5}">
  <sheetPr codeName="Arkusz1"/>
  <dimension ref="A1:Q26"/>
  <sheetViews>
    <sheetView tabSelected="1" zoomScale="85" zoomScaleNormal="85" workbookViewId="0">
      <selection activeCell="A17" sqref="A17:Q17"/>
    </sheetView>
  </sheetViews>
  <sheetFormatPr defaultRowHeight="15" x14ac:dyDescent="0.25"/>
  <cols>
    <col min="1" max="7" width="13.7109375" customWidth="1"/>
    <col min="8" max="8" width="16.140625" customWidth="1"/>
    <col min="9" max="9" width="13.7109375" customWidth="1"/>
    <col min="10" max="10" width="16.85546875" customWidth="1"/>
    <col min="11" max="11" width="16.7109375" customWidth="1"/>
    <col min="12" max="12" width="15.7109375" customWidth="1"/>
    <col min="13" max="13" width="15.140625" customWidth="1"/>
    <col min="14" max="15" width="15.85546875" customWidth="1"/>
    <col min="16" max="16" width="14.5703125" customWidth="1"/>
    <col min="17" max="17" width="13.7109375" customWidth="1"/>
  </cols>
  <sheetData>
    <row r="1" spans="1:17" ht="22.5" customHeight="1" x14ac:dyDescent="0.25">
      <c r="A1" s="17" t="s">
        <v>27</v>
      </c>
      <c r="B1" s="17"/>
      <c r="C1" s="17"/>
      <c r="D1" s="17"/>
      <c r="E1" s="17"/>
      <c r="F1" s="17"/>
      <c r="G1" s="17"/>
      <c r="H1" s="17"/>
      <c r="I1" s="17"/>
      <c r="J1" s="17"/>
      <c r="K1" s="17"/>
      <c r="L1" s="17"/>
      <c r="M1" s="17"/>
      <c r="N1" s="17"/>
      <c r="O1" s="17"/>
      <c r="P1" s="17"/>
      <c r="Q1" s="17"/>
    </row>
    <row r="2" spans="1:17" ht="68.25" thickBot="1" x14ac:dyDescent="0.3">
      <c r="A2" s="9" t="s">
        <v>0</v>
      </c>
      <c r="B2" s="6" t="s">
        <v>9</v>
      </c>
      <c r="C2" s="6" t="s">
        <v>10</v>
      </c>
      <c r="D2" s="6" t="s">
        <v>11</v>
      </c>
      <c r="E2" s="6" t="s">
        <v>12</v>
      </c>
      <c r="F2" s="6" t="s">
        <v>13</v>
      </c>
      <c r="G2" s="6" t="s">
        <v>14</v>
      </c>
      <c r="H2" s="6" t="s">
        <v>15</v>
      </c>
      <c r="I2" s="8" t="s">
        <v>16</v>
      </c>
      <c r="J2" s="8" t="s">
        <v>25</v>
      </c>
      <c r="K2" s="7" t="s">
        <v>18</v>
      </c>
      <c r="L2" s="7" t="s">
        <v>23</v>
      </c>
      <c r="M2" s="7" t="s">
        <v>19</v>
      </c>
      <c r="N2" s="7" t="s">
        <v>20</v>
      </c>
      <c r="O2" s="7" t="s">
        <v>21</v>
      </c>
      <c r="P2" s="7" t="s">
        <v>22</v>
      </c>
      <c r="Q2" s="8" t="s">
        <v>1</v>
      </c>
    </row>
    <row r="3" spans="1:17" x14ac:dyDescent="0.25">
      <c r="A3" s="10" t="s">
        <v>2</v>
      </c>
      <c r="B3" s="4">
        <v>-3.1676538758691697E-2</v>
      </c>
      <c r="C3" s="4">
        <v>-3.6892244090949822E-2</v>
      </c>
      <c r="D3" s="4">
        <v>-2.4580090126997689E-3</v>
      </c>
      <c r="E3" s="4">
        <v>-5.1828905039914552E-3</v>
      </c>
      <c r="F3" s="4">
        <v>6.5409405586058789E-3</v>
      </c>
      <c r="G3" s="4">
        <v>8.6555106751298183E-3</v>
      </c>
      <c r="H3" s="4">
        <v>5.493310127270723E-3</v>
      </c>
      <c r="I3" s="4">
        <v>4.6380652642041831E-3</v>
      </c>
      <c r="J3" s="4">
        <v>1.4948859166010964E-2</v>
      </c>
      <c r="K3" s="4">
        <v>7.0059280930019341E-3</v>
      </c>
      <c r="L3" s="4">
        <v>-4.8840211922888677E-2</v>
      </c>
      <c r="M3" s="4">
        <v>-4.3819086625269676E-2</v>
      </c>
      <c r="N3" s="4">
        <v>-3.0265454211444776E-2</v>
      </c>
      <c r="O3" s="4">
        <v>-3.4689832089551675E-3</v>
      </c>
      <c r="P3" s="4">
        <v>-1.255204506490315E-2</v>
      </c>
      <c r="Q3" s="4">
        <v>6.2589130090318079E-3</v>
      </c>
    </row>
    <row r="4" spans="1:17" x14ac:dyDescent="0.25">
      <c r="A4" s="11" t="s">
        <v>17</v>
      </c>
      <c r="B4" s="5">
        <v>-1.6330455700924507E-2</v>
      </c>
      <c r="C4" s="5">
        <v>-1.7219252671589746E-2</v>
      </c>
      <c r="D4" s="5">
        <v>2.7899533710309399E-3</v>
      </c>
      <c r="E4" s="5">
        <v>-3.2432617102832184E-3</v>
      </c>
      <c r="F4" s="5">
        <v>7.1247889652459317E-3</v>
      </c>
      <c r="G4" s="5">
        <v>1.1637764702902675E-2</v>
      </c>
      <c r="H4" s="5">
        <v>5.862638591212832E-3</v>
      </c>
      <c r="I4" s="5">
        <v>4.8102533397902381E-3</v>
      </c>
      <c r="J4" s="5">
        <v>2.0212973383458177E-2</v>
      </c>
      <c r="K4" s="5">
        <v>4.6307264585456753E-3</v>
      </c>
      <c r="L4" s="5">
        <v>-1.6533479656345995E-2</v>
      </c>
      <c r="M4" s="5">
        <v>-4.3699071443941806E-2</v>
      </c>
      <c r="N4" s="5">
        <v>-1.6299191433687521E-2</v>
      </c>
      <c r="O4" s="5">
        <v>1.5530783452382124E-3</v>
      </c>
      <c r="P4" s="5">
        <v>-4.1254363730689469E-3</v>
      </c>
      <c r="Q4" s="5">
        <v>4.6307264585456753E-3</v>
      </c>
    </row>
    <row r="5" spans="1:17" x14ac:dyDescent="0.25">
      <c r="A5" s="12" t="s">
        <v>3</v>
      </c>
      <c r="B5" s="4">
        <v>-7.5315093759606544E-2</v>
      </c>
      <c r="C5" s="4">
        <v>-7.3768366464995627E-2</v>
      </c>
      <c r="D5" s="4">
        <v>-4.6715328467153983E-3</v>
      </c>
      <c r="E5" s="4">
        <v>-3.5910166849489E-2</v>
      </c>
      <c r="F5" s="4">
        <v>2.2752631834279224E-2</v>
      </c>
      <c r="G5" s="4">
        <v>3.2283464566928988E-2</v>
      </c>
      <c r="H5" s="4">
        <v>1.940998070030342E-2</v>
      </c>
      <c r="I5" s="4">
        <v>1.5912897822445426E-2</v>
      </c>
      <c r="J5" s="4">
        <v>8.0854629241726039E-2</v>
      </c>
      <c r="K5" s="4">
        <v>2.1715356975472666E-2</v>
      </c>
      <c r="L5" s="4">
        <v>-8.7943989071038398E-2</v>
      </c>
      <c r="M5" s="4">
        <v>-5.4273020297935348E-2</v>
      </c>
      <c r="N5" s="4">
        <v>-8.0450593000130577E-2</v>
      </c>
      <c r="O5" s="4">
        <v>-3.9335664335663489E-3</v>
      </c>
      <c r="P5" s="4">
        <v>-2.7966970043999728E-2</v>
      </c>
      <c r="Q5" s="4">
        <v>1.8034626482847038E-2</v>
      </c>
    </row>
    <row r="6" spans="1:17" x14ac:dyDescent="0.25">
      <c r="A6" s="11" t="s">
        <v>17</v>
      </c>
      <c r="B6" s="5">
        <v>-5.2680381143529464E-2</v>
      </c>
      <c r="C6" s="5">
        <v>-4.0389904415709221E-2</v>
      </c>
      <c r="D6" s="5">
        <v>5.6435721112846338E-3</v>
      </c>
      <c r="E6" s="5">
        <v>-1.3089406750457111E-2</v>
      </c>
      <c r="F6" s="5">
        <v>2.0799698082919704E-2</v>
      </c>
      <c r="G6" s="5">
        <v>3.3545931958291586E-2</v>
      </c>
      <c r="H6" s="5">
        <v>1.8687429501966335E-2</v>
      </c>
      <c r="I6" s="5">
        <v>1.4677384203901633E-2</v>
      </c>
      <c r="J6" s="5">
        <v>8.5841816301863272E-2</v>
      </c>
      <c r="K6" s="5">
        <v>1.4044043191323574E-2</v>
      </c>
      <c r="L6" s="5">
        <v>-3.5286907401408163E-2</v>
      </c>
      <c r="M6" s="5">
        <v>-9.5043808242032402E-3</v>
      </c>
      <c r="N6" s="5">
        <v>-5.2590519458715734E-2</v>
      </c>
      <c r="O6" s="5">
        <v>1.8857846509479081E-3</v>
      </c>
      <c r="P6" s="5">
        <v>-1.5752120250772217E-2</v>
      </c>
      <c r="Q6" s="5">
        <v>1.4044043191324018E-2</v>
      </c>
    </row>
    <row r="7" spans="1:17" x14ac:dyDescent="0.25">
      <c r="A7" s="12" t="s">
        <v>4</v>
      </c>
      <c r="B7" s="4">
        <v>0.16869997668816539</v>
      </c>
      <c r="C7" s="4">
        <v>0.12894390308138015</v>
      </c>
      <c r="D7" s="4">
        <v>0.14273263609546794</v>
      </c>
      <c r="E7" s="4">
        <v>0.17185964912280705</v>
      </c>
      <c r="F7" s="4">
        <v>8.9677986251098352E-2</v>
      </c>
      <c r="G7" s="4">
        <v>6.780696395846042E-2</v>
      </c>
      <c r="H7" s="4">
        <v>7.0221141600092629E-2</v>
      </c>
      <c r="I7" s="4">
        <v>6.7030260380013917E-2</v>
      </c>
      <c r="J7" s="4">
        <v>4.2003231017770704E-2</v>
      </c>
      <c r="K7" s="4">
        <v>8.8213449132682031E-2</v>
      </c>
      <c r="L7" s="4">
        <v>3.0220091965047047E-2</v>
      </c>
      <c r="M7" s="4">
        <v>0.12709057067276164</v>
      </c>
      <c r="N7" s="4">
        <v>0.13373571467762502</v>
      </c>
      <c r="O7" s="4">
        <v>0.15025412111921255</v>
      </c>
      <c r="P7" s="4">
        <v>0.18576123019698776</v>
      </c>
      <c r="Q7" s="4">
        <v>6.9032922961707932E-2</v>
      </c>
    </row>
    <row r="8" spans="1:17" x14ac:dyDescent="0.25">
      <c r="A8" s="11" t="s">
        <v>17</v>
      </c>
      <c r="B8" s="5">
        <v>0.2513379996776437</v>
      </c>
      <c r="C8" s="5">
        <v>0.22008743205741954</v>
      </c>
      <c r="D8" s="5">
        <v>0.13223419481530385</v>
      </c>
      <c r="E8" s="5">
        <v>0.17266063137480114</v>
      </c>
      <c r="F8" s="5">
        <v>7.5973605951467515E-2</v>
      </c>
      <c r="G8" s="5">
        <v>7.1738282883923921E-2</v>
      </c>
      <c r="H8" s="5">
        <v>5.9498362503445756E-2</v>
      </c>
      <c r="I8" s="5">
        <v>5.8116841531929753E-2</v>
      </c>
      <c r="J8" s="5">
        <v>6.7073619735937395E-2</v>
      </c>
      <c r="K8" s="5">
        <v>5.9668246815724579E-2</v>
      </c>
      <c r="L8" s="5">
        <v>0.27921608949640531</v>
      </c>
      <c r="M8" s="5">
        <v>0.12787944132244622</v>
      </c>
      <c r="N8" s="5">
        <v>0.25233959803598305</v>
      </c>
      <c r="O8" s="5">
        <v>0.12728763108014607</v>
      </c>
      <c r="P8" s="5">
        <v>0.16901208823278857</v>
      </c>
      <c r="Q8" s="5">
        <v>5.9668246815725023E-2</v>
      </c>
    </row>
    <row r="9" spans="1:17" x14ac:dyDescent="0.25">
      <c r="A9" s="12" t="s">
        <v>5</v>
      </c>
      <c r="B9" s="4">
        <v>3.5812672176308569E-2</v>
      </c>
      <c r="C9" s="4">
        <v>7.6872833241220073E-2</v>
      </c>
      <c r="D9" s="4">
        <v>5.4112554112554223E-2</v>
      </c>
      <c r="E9" s="4">
        <v>5.5762786874881565E-2</v>
      </c>
      <c r="F9" s="4">
        <v>5.8652204479260783E-2</v>
      </c>
      <c r="G9" s="4">
        <v>3.3164773100413658E-2</v>
      </c>
      <c r="H9" s="4">
        <v>4.7481443707858784E-2</v>
      </c>
      <c r="I9" s="4">
        <v>4.5509394931908309E-2</v>
      </c>
      <c r="J9" s="4">
        <v>1.3752455795677854E-2</v>
      </c>
      <c r="K9" s="4">
        <v>5.1446945337620731E-2</v>
      </c>
      <c r="L9" s="4">
        <v>1.6075335299153393E-2</v>
      </c>
      <c r="M9" s="4">
        <v>5.1428571428571379E-2</v>
      </c>
      <c r="N9" s="4">
        <v>2.5165884447321707E-2</v>
      </c>
      <c r="O9" s="4">
        <v>5.5385755302398865E-2</v>
      </c>
      <c r="P9" s="4">
        <v>5.7993833234927461E-2</v>
      </c>
      <c r="Q9" s="4">
        <v>4.7850837389654455E-2</v>
      </c>
    </row>
    <row r="10" spans="1:17" x14ac:dyDescent="0.25">
      <c r="A10" s="11" t="s">
        <v>17</v>
      </c>
      <c r="B10" s="5">
        <v>6.0341341809698079E-2</v>
      </c>
      <c r="C10" s="5">
        <v>6.762809738163611E-2</v>
      </c>
      <c r="D10" s="5">
        <v>5.1011570450030241E-2</v>
      </c>
      <c r="E10" s="5">
        <v>5.5136183373406533E-2</v>
      </c>
      <c r="F10" s="5">
        <v>5.0266512457207257E-2</v>
      </c>
      <c r="G10" s="5">
        <v>4.3107686257156663E-2</v>
      </c>
      <c r="H10" s="5">
        <v>4.5547757841190917E-2</v>
      </c>
      <c r="I10" s="5">
        <v>4.3696811510643752E-2</v>
      </c>
      <c r="J10" s="5">
        <v>2.2388289940524997E-2</v>
      </c>
      <c r="K10" s="5">
        <v>4.0700763124413619E-2</v>
      </c>
      <c r="L10" s="5">
        <v>0.10529947054235689</v>
      </c>
      <c r="M10" s="5">
        <v>7.9303084959804204E-2</v>
      </c>
      <c r="N10" s="5">
        <v>6.0708726311838879E-2</v>
      </c>
      <c r="O10" s="5">
        <v>5.3555382827984443E-2</v>
      </c>
      <c r="P10" s="5">
        <v>5.6946756096168283E-2</v>
      </c>
      <c r="Q10" s="5">
        <v>4.0700763124413841E-2</v>
      </c>
    </row>
    <row r="11" spans="1:17" x14ac:dyDescent="0.25">
      <c r="A11" s="12" t="s">
        <v>6</v>
      </c>
      <c r="B11" s="4">
        <v>6.9092976969007625E-2</v>
      </c>
      <c r="C11" s="4">
        <v>-3.0751141862252918E-2</v>
      </c>
      <c r="D11" s="4">
        <v>9.8472642907778685E-2</v>
      </c>
      <c r="E11" s="4">
        <v>0.13955234065784095</v>
      </c>
      <c r="F11" s="4">
        <v>0.19194888901453044</v>
      </c>
      <c r="G11" s="4">
        <v>3.1877213695395312E-2</v>
      </c>
      <c r="H11" s="4">
        <v>0.14754810676598384</v>
      </c>
      <c r="I11" s="4">
        <v>0.16522574447646488</v>
      </c>
      <c r="J11" s="4" t="s">
        <v>26</v>
      </c>
      <c r="K11" s="4" t="str">
        <f>J11</f>
        <v>b.d.</v>
      </c>
      <c r="L11" s="4" t="str">
        <f>K11</f>
        <v>b.d.</v>
      </c>
      <c r="M11" s="4" t="s">
        <v>26</v>
      </c>
      <c r="N11" s="4" t="str">
        <f t="shared" ref="N11:Q11" si="0">M11</f>
        <v>b.d.</v>
      </c>
      <c r="O11" s="4" t="str">
        <f t="shared" si="0"/>
        <v>b.d.</v>
      </c>
      <c r="P11" s="4" t="s">
        <v>26</v>
      </c>
      <c r="Q11" s="4" t="str">
        <f t="shared" ref="Q11:Q16" si="1">P11</f>
        <v>b.d.</v>
      </c>
    </row>
    <row r="12" spans="1:17" x14ac:dyDescent="0.25">
      <c r="A12" s="11" t="s">
        <v>17</v>
      </c>
      <c r="B12" s="5">
        <v>0.18881580092886008</v>
      </c>
      <c r="C12" s="5">
        <v>0.18470952957223985</v>
      </c>
      <c r="D12" s="5">
        <v>9.5816975980854258E-2</v>
      </c>
      <c r="E12" s="5">
        <v>0.40950349686604648</v>
      </c>
      <c r="F12" s="5">
        <v>0.21202592923024532</v>
      </c>
      <c r="G12" s="5">
        <v>3.9594277696705982E-2</v>
      </c>
      <c r="H12" s="5">
        <v>0.20086634970429529</v>
      </c>
      <c r="I12" s="5">
        <v>0.18586175039901676</v>
      </c>
      <c r="J12" s="14" t="s">
        <v>26</v>
      </c>
      <c r="K12" s="14" t="str">
        <f t="shared" ref="K12:L12" si="2">J12</f>
        <v>b.d.</v>
      </c>
      <c r="L12" s="14" t="str">
        <f t="shared" si="2"/>
        <v>b.d.</v>
      </c>
      <c r="M12" s="14" t="s">
        <v>26</v>
      </c>
      <c r="N12" s="14" t="str">
        <f t="shared" ref="N12:Q12" si="3">M12</f>
        <v>b.d.</v>
      </c>
      <c r="O12" s="14" t="str">
        <f t="shared" si="3"/>
        <v>b.d.</v>
      </c>
      <c r="P12" s="14" t="s">
        <v>26</v>
      </c>
      <c r="Q12" s="14" t="str">
        <f t="shared" si="1"/>
        <v>b.d.</v>
      </c>
    </row>
    <row r="13" spans="1:17" x14ac:dyDescent="0.25">
      <c r="A13" s="12" t="s">
        <v>7</v>
      </c>
      <c r="B13" s="4">
        <v>0.69732535831170295</v>
      </c>
      <c r="C13" s="4">
        <v>0.85054394750474893</v>
      </c>
      <c r="D13" s="4">
        <v>0.38712565104166652</v>
      </c>
      <c r="E13" s="4">
        <v>0.78008741072380339</v>
      </c>
      <c r="F13" s="4">
        <v>0.22257016933426121</v>
      </c>
      <c r="G13" s="4">
        <v>6.3332206826630655E-2</v>
      </c>
      <c r="H13" s="4">
        <v>0.17519547390502832</v>
      </c>
      <c r="I13" s="4">
        <v>0.18226120857699812</v>
      </c>
      <c r="J13" s="4" t="s">
        <v>26</v>
      </c>
      <c r="K13" s="4" t="str">
        <f t="shared" ref="K13:L13" si="4">J13</f>
        <v>b.d.</v>
      </c>
      <c r="L13" s="4" t="str">
        <f t="shared" si="4"/>
        <v>b.d.</v>
      </c>
      <c r="M13" s="4" t="s">
        <v>26</v>
      </c>
      <c r="N13" s="4" t="str">
        <f t="shared" ref="N13:Q13" si="5">M13</f>
        <v>b.d.</v>
      </c>
      <c r="O13" s="4" t="str">
        <f t="shared" si="5"/>
        <v>b.d.</v>
      </c>
      <c r="P13" s="4" t="s">
        <v>26</v>
      </c>
      <c r="Q13" s="4" t="str">
        <f t="shared" si="1"/>
        <v>b.d.</v>
      </c>
    </row>
    <row r="14" spans="1:17" x14ac:dyDescent="0.25">
      <c r="A14" s="11" t="s">
        <v>17</v>
      </c>
      <c r="B14" s="5">
        <v>0.43736874891257504</v>
      </c>
      <c r="C14" s="5">
        <v>0.72221800886860699</v>
      </c>
      <c r="D14" s="5">
        <v>0.21219436900267907</v>
      </c>
      <c r="E14" s="5">
        <v>0.55260150494712001</v>
      </c>
      <c r="F14" s="5">
        <v>0.23470596360424856</v>
      </c>
      <c r="G14" s="5">
        <v>8.0494887156284056E-2</v>
      </c>
      <c r="H14" s="5">
        <v>0.21219864930175936</v>
      </c>
      <c r="I14" s="5">
        <v>0.19705245504321223</v>
      </c>
      <c r="J14" s="14" t="s">
        <v>26</v>
      </c>
      <c r="K14" s="14" t="str">
        <f t="shared" ref="K14:L14" si="6">J14</f>
        <v>b.d.</v>
      </c>
      <c r="L14" s="14" t="str">
        <f t="shared" si="6"/>
        <v>b.d.</v>
      </c>
      <c r="M14" s="14" t="s">
        <v>26</v>
      </c>
      <c r="N14" s="14" t="str">
        <f t="shared" ref="N14:Q14" si="7">M14</f>
        <v>b.d.</v>
      </c>
      <c r="O14" s="14" t="str">
        <f t="shared" si="7"/>
        <v>b.d.</v>
      </c>
      <c r="P14" s="14" t="s">
        <v>26</v>
      </c>
      <c r="Q14" s="14" t="str">
        <f t="shared" si="1"/>
        <v>b.d.</v>
      </c>
    </row>
    <row r="15" spans="1:17" x14ac:dyDescent="0.25">
      <c r="A15" s="13" t="s">
        <v>8</v>
      </c>
      <c r="B15" s="4">
        <v>0.5395639267069301</v>
      </c>
      <c r="C15" s="4">
        <v>0.67262369283596102</v>
      </c>
      <c r="D15" s="4">
        <v>0.29580355785312462</v>
      </c>
      <c r="E15" s="4">
        <v>0.48832442067736181</v>
      </c>
      <c r="F15" s="4">
        <v>0.33118646208246494</v>
      </c>
      <c r="G15" s="4">
        <v>0.16421224006512247</v>
      </c>
      <c r="H15" s="4">
        <v>0.2644141987552151</v>
      </c>
      <c r="I15" s="4" t="s">
        <v>26</v>
      </c>
      <c r="J15" s="4" t="s">
        <v>26</v>
      </c>
      <c r="K15" s="4" t="str">
        <f t="shared" ref="K15:L15" si="8">J15</f>
        <v>b.d.</v>
      </c>
      <c r="L15" s="4" t="str">
        <f t="shared" si="8"/>
        <v>b.d.</v>
      </c>
      <c r="M15" s="4" t="s">
        <v>26</v>
      </c>
      <c r="N15" s="4" t="str">
        <f t="shared" ref="N15:Q15" si="9">M15</f>
        <v>b.d.</v>
      </c>
      <c r="O15" s="4" t="str">
        <f t="shared" si="9"/>
        <v>b.d.</v>
      </c>
      <c r="P15" s="4" t="s">
        <v>26</v>
      </c>
      <c r="Q15" s="4" t="str">
        <f t="shared" si="1"/>
        <v>b.d.</v>
      </c>
    </row>
    <row r="16" spans="1:17" s="16" customFormat="1" ht="15.75" thickBot="1" x14ac:dyDescent="0.3">
      <c r="A16" s="15" t="s">
        <v>17</v>
      </c>
      <c r="B16" s="14">
        <v>0.51141902550556173</v>
      </c>
      <c r="C16" s="14">
        <v>0.73287950126635804</v>
      </c>
      <c r="D16" s="14">
        <v>0.39695364429742597</v>
      </c>
      <c r="E16" s="14">
        <v>0.68555340474394177</v>
      </c>
      <c r="F16" s="14">
        <v>0.33169453564680285</v>
      </c>
      <c r="G16" s="14">
        <v>0.27975210705093922</v>
      </c>
      <c r="H16" s="14">
        <v>0.31346568683978671</v>
      </c>
      <c r="I16" s="14" t="s">
        <v>26</v>
      </c>
      <c r="J16" s="14" t="s">
        <v>26</v>
      </c>
      <c r="K16" s="14" t="str">
        <f t="shared" ref="K16:L16" si="10">J16</f>
        <v>b.d.</v>
      </c>
      <c r="L16" s="14" t="str">
        <f t="shared" si="10"/>
        <v>b.d.</v>
      </c>
      <c r="M16" s="14" t="s">
        <v>26</v>
      </c>
      <c r="N16" s="14" t="str">
        <f t="shared" ref="N16:Q16" si="11">M16</f>
        <v>b.d.</v>
      </c>
      <c r="O16" s="14" t="str">
        <f t="shared" si="11"/>
        <v>b.d.</v>
      </c>
      <c r="P16" s="14" t="s">
        <v>26</v>
      </c>
      <c r="Q16" s="14" t="str">
        <f t="shared" si="1"/>
        <v>b.d.</v>
      </c>
    </row>
    <row r="17" spans="1:17" ht="66.75" customHeight="1" x14ac:dyDescent="0.25">
      <c r="A17" s="18" t="s">
        <v>24</v>
      </c>
      <c r="B17" s="18"/>
      <c r="C17" s="18"/>
      <c r="D17" s="18"/>
      <c r="E17" s="18"/>
      <c r="F17" s="18"/>
      <c r="G17" s="18"/>
      <c r="H17" s="18"/>
      <c r="I17" s="18"/>
      <c r="J17" s="18"/>
      <c r="K17" s="18"/>
      <c r="L17" s="18"/>
      <c r="M17" s="18"/>
      <c r="N17" s="18"/>
      <c r="O17" s="18"/>
      <c r="P17" s="18"/>
      <c r="Q17" s="18"/>
    </row>
    <row r="18" spans="1:17" x14ac:dyDescent="0.25">
      <c r="K18" s="1"/>
      <c r="L18" s="1"/>
      <c r="M18" s="1"/>
      <c r="N18" s="1"/>
      <c r="O18" s="1"/>
      <c r="P18" s="1"/>
      <c r="Q18" s="1"/>
    </row>
    <row r="19" spans="1:17" x14ac:dyDescent="0.25">
      <c r="A19" s="1"/>
      <c r="B19" s="2"/>
      <c r="C19" s="2"/>
      <c r="D19" s="2"/>
      <c r="E19" s="2"/>
      <c r="F19" s="2"/>
      <c r="G19" s="2"/>
      <c r="H19" s="2"/>
      <c r="I19" s="2"/>
      <c r="J19" s="2"/>
      <c r="K19" s="1"/>
      <c r="L19" s="1"/>
      <c r="M19" s="1"/>
      <c r="N19" s="1"/>
      <c r="O19" s="1"/>
      <c r="P19" s="1"/>
      <c r="Q19" s="1"/>
    </row>
    <row r="20" spans="1:17" x14ac:dyDescent="0.25">
      <c r="B20" s="3"/>
      <c r="C20" s="3"/>
      <c r="D20" s="3"/>
      <c r="E20" s="3"/>
      <c r="F20" s="3"/>
      <c r="G20" s="3"/>
      <c r="H20" s="3"/>
      <c r="I20" s="3"/>
      <c r="J20" s="3"/>
      <c r="K20" s="3"/>
      <c r="L20" s="3"/>
      <c r="M20" s="3"/>
      <c r="N20" s="3"/>
      <c r="O20" s="3"/>
      <c r="P20" s="3"/>
      <c r="Q20" s="3"/>
    </row>
    <row r="21" spans="1:17" x14ac:dyDescent="0.25">
      <c r="B21" s="3"/>
      <c r="C21" s="3"/>
      <c r="D21" s="3"/>
      <c r="E21" s="3"/>
      <c r="F21" s="3"/>
      <c r="G21" s="3"/>
      <c r="H21" s="3"/>
      <c r="I21" s="3"/>
      <c r="J21" s="3"/>
      <c r="K21" s="3"/>
      <c r="L21" s="3"/>
      <c r="M21" s="3"/>
      <c r="N21" s="3"/>
      <c r="O21" s="3"/>
      <c r="P21" s="3"/>
      <c r="Q21" s="3"/>
    </row>
    <row r="22" spans="1:17" x14ac:dyDescent="0.25">
      <c r="B22" s="3"/>
      <c r="C22" s="3"/>
      <c r="D22" s="3"/>
      <c r="E22" s="3"/>
      <c r="F22" s="3"/>
      <c r="G22" s="3"/>
      <c r="H22" s="3"/>
      <c r="I22" s="3"/>
      <c r="J22" s="3"/>
      <c r="K22" s="3"/>
      <c r="L22" s="3"/>
      <c r="M22" s="3"/>
      <c r="N22" s="3"/>
      <c r="O22" s="3"/>
      <c r="P22" s="3"/>
      <c r="Q22" s="3"/>
    </row>
    <row r="23" spans="1:17" x14ac:dyDescent="0.25">
      <c r="B23" s="3"/>
      <c r="C23" s="3"/>
      <c r="D23" s="3"/>
      <c r="E23" s="3"/>
      <c r="F23" s="3"/>
      <c r="G23" s="3"/>
      <c r="H23" s="3"/>
      <c r="I23" s="3"/>
      <c r="J23" s="3"/>
      <c r="K23" s="3"/>
      <c r="L23" s="3"/>
      <c r="M23" s="3"/>
      <c r="N23" s="3"/>
      <c r="O23" s="3"/>
      <c r="P23" s="3"/>
      <c r="Q23" s="3"/>
    </row>
    <row r="24" spans="1:17" x14ac:dyDescent="0.25">
      <c r="B24" s="3"/>
      <c r="C24" s="3"/>
      <c r="D24" s="3"/>
      <c r="E24" s="3"/>
      <c r="F24" s="3"/>
      <c r="G24" s="3"/>
      <c r="H24" s="3"/>
      <c r="I24" s="3"/>
      <c r="J24" s="3"/>
    </row>
    <row r="25" spans="1:17" x14ac:dyDescent="0.25">
      <c r="B25" s="3"/>
      <c r="C25" s="3"/>
      <c r="D25" s="3"/>
      <c r="E25" s="3"/>
      <c r="F25" s="3"/>
      <c r="G25" s="3"/>
      <c r="H25" s="3"/>
      <c r="I25" s="3"/>
      <c r="J25" s="3"/>
    </row>
    <row r="26" spans="1:17" x14ac:dyDescent="0.25">
      <c r="A26" s="1"/>
      <c r="B26" s="3"/>
      <c r="C26" s="3"/>
      <c r="D26" s="3"/>
      <c r="E26" s="3"/>
      <c r="F26" s="3"/>
      <c r="G26" s="3"/>
      <c r="H26" s="3"/>
      <c r="I26" s="3"/>
      <c r="J26" s="3"/>
      <c r="K26" s="3"/>
    </row>
  </sheetData>
  <mergeCells count="2">
    <mergeCell ref="A17:Q17"/>
    <mergeCell ref="A1:Q1"/>
  </mergeCells>
  <pageMargins left="0.7" right="0.7" top="0.75" bottom="0.75" header="0.3" footer="0.3"/>
  <pageSetup paperSize="9"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Allianz Polska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Jaskiewicz Urszula</dc:creator>
  <cp:lastModifiedBy>Jaskiewicz, Urszula (TFI Allianz Polska SA)</cp:lastModifiedBy>
  <dcterms:created xsi:type="dcterms:W3CDTF">2023-07-13T09:28:41Z</dcterms:created>
  <dcterms:modified xsi:type="dcterms:W3CDTF">2024-10-11T09:24:34Z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5f591a-3248-43e9-9b70-1ad50135772d_Enabled">
    <vt:lpwstr>true</vt:lpwstr>
  </property>
  <property fmtid="{D5CDD505-2E9C-101B-9397-08002B2CF9AE}" pid="3" name="MSIP_Label_ce5f591a-3248-43e9-9b70-1ad50135772d_SetDate">
    <vt:lpwstr>2023-07-13T10:01:25Z</vt:lpwstr>
  </property>
  <property fmtid="{D5CDD505-2E9C-101B-9397-08002B2CF9AE}" pid="4" name="MSIP_Label_ce5f591a-3248-43e9-9b70-1ad50135772d_Method">
    <vt:lpwstr>Privileged</vt:lpwstr>
  </property>
  <property fmtid="{D5CDD505-2E9C-101B-9397-08002B2CF9AE}" pid="5" name="MSIP_Label_ce5f591a-3248-43e9-9b70-1ad50135772d_Name">
    <vt:lpwstr>ce5f591a-3248-43e9-9b70-1ad50135772d</vt:lpwstr>
  </property>
  <property fmtid="{D5CDD505-2E9C-101B-9397-08002B2CF9AE}" pid="6" name="MSIP_Label_ce5f591a-3248-43e9-9b70-1ad50135772d_SiteId">
    <vt:lpwstr>6e06e42d-6925-47c6-b9e7-9581c7ca302a</vt:lpwstr>
  </property>
  <property fmtid="{D5CDD505-2E9C-101B-9397-08002B2CF9AE}" pid="7" name="MSIP_Label_ce5f591a-3248-43e9-9b70-1ad50135772d_ActionId">
    <vt:lpwstr>ad7a721b-8da4-4fba-b7ef-fc21359e272d</vt:lpwstr>
  </property>
  <property fmtid="{D5CDD505-2E9C-101B-9397-08002B2CF9AE}" pid="8" name="MSIP_Label_ce5f591a-3248-43e9-9b70-1ad50135772d_ContentBits">
    <vt:lpwstr>0</vt:lpwstr>
  </property>
</Properties>
</file>