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TFI\Dep. Sprzedazy\ula\www\bilans sprzedaży\"/>
    </mc:Choice>
  </mc:AlternateContent>
  <bookViews>
    <workbookView xWindow="0" yWindow="0" windowWidth="25200" windowHeight="11850"/>
  </bookViews>
  <sheets>
    <sheet name="Arkusz1" sheetId="1" r:id="rId1"/>
  </sheets>
  <definedNames>
    <definedName name="_xlnm._FilterDatabase" localSheetId="0" hidden="1">Arkusz1!$D$3:$D$40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" i="1"/>
  <c r="A5" i="1"/>
  <c r="A6" i="1"/>
</calcChain>
</file>

<file path=xl/sharedStrings.xml><?xml version="1.0" encoding="utf-8"?>
<sst xmlns="http://schemas.openxmlformats.org/spreadsheetml/2006/main" count="42" uniqueCount="42">
  <si>
    <t xml:space="preserve">ALLIANZ SFIO PLAN EMERYTALNY 2025 </t>
  </si>
  <si>
    <t>ALLIANZ SFIO PLAN EMERYTALNY 2030</t>
  </si>
  <si>
    <t xml:space="preserve">ALLIANZ SFIO PLAN EMERYTALNY 2035 </t>
  </si>
  <si>
    <t>ALLIANZ SFIO PLAN EMERYTALNY 2040</t>
  </si>
  <si>
    <t xml:space="preserve">ALLIANZ SFIO PLAN EMERYTALNY 2045 </t>
  </si>
  <si>
    <t>ALLIANZ SFIO PLAN EMERYTALNY 2050</t>
  </si>
  <si>
    <t xml:space="preserve">ALLIANZ SFIO PLAN EMERYTALNY 2055 </t>
  </si>
  <si>
    <t>ALLIANZ SFIO PLAN EMERYTALNY 2060</t>
  </si>
  <si>
    <t>ALLIANZ SFIO PLAN EMERYTALNY 2065</t>
  </si>
  <si>
    <t>Data</t>
  </si>
  <si>
    <t>Bilans sprzedaży</t>
  </si>
  <si>
    <t>Nazwa funduszu</t>
  </si>
  <si>
    <t>Allianz Stabilnego Wzrostu</t>
  </si>
  <si>
    <t>Allianz Aktywnej Alokacji</t>
  </si>
  <si>
    <t>Allianz Konserwatywny</t>
  </si>
  <si>
    <t>Allianz Polskich Obligacji Skarbowych</t>
  </si>
  <si>
    <t>Allianz Akcji Małych i Średnich Spółek</t>
  </si>
  <si>
    <t>Allianz Selektywny</t>
  </si>
  <si>
    <t>Allianz China A-Shares</t>
  </si>
  <si>
    <t>Allianz Akcji Globalnych</t>
  </si>
  <si>
    <t>Allianz Akcji Rynku Złota</t>
  </si>
  <si>
    <t>Allianz Obligacji Globalnych</t>
  </si>
  <si>
    <t>Allianz Globalny Stabilnego Dochodu</t>
  </si>
  <si>
    <t>Allianz Defensywna Multistrategia</t>
  </si>
  <si>
    <t>Allianz Dynamiczna Multistrategia</t>
  </si>
  <si>
    <t>Allianz Obligacji Inflacyjnych</t>
  </si>
  <si>
    <t>Allianz Małych Spółek Europejskich</t>
  </si>
  <si>
    <t>Allianz Zbalansowana Multistrategia</t>
  </si>
  <si>
    <t>Allianz Europe Equity Growth Select</t>
  </si>
  <si>
    <t>Allianz Artificial Intelligence</t>
  </si>
  <si>
    <t>Allianz Dochodowy Income and Growth</t>
  </si>
  <si>
    <t>Allianz Strategic Bond</t>
  </si>
  <si>
    <t>Allianz India Equity</t>
  </si>
  <si>
    <t>Allianz Global Metals and Mining</t>
  </si>
  <si>
    <t>lp</t>
  </si>
  <si>
    <t>Allianz Trezor</t>
  </si>
  <si>
    <t>Allianz PIMCO Income</t>
  </si>
  <si>
    <t xml:space="preserve">Allianz Obligacji Plus </t>
  </si>
  <si>
    <t>Allianz PIMCO Emerging Markets Bond</t>
  </si>
  <si>
    <t>Allianz PIMCO Global Bond</t>
  </si>
  <si>
    <t>Allianz PIMCO Emerging Local Bond</t>
  </si>
  <si>
    <t>Allianz PIMCO Global High Yield Bond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</si>
</sst>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yyyy\-mm\-dd;@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Verdana"/>
      <family val="2"/>
      <charset val="238"/>
    </font>
    <font>
      <sz val="11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center"/>
    </xf>
  </cellStyleXfs>
  <cellXfs count="9">
    <xf numFmtId="0" fontId="0" fillId="0" borderId="0" xfId="0"/>
    <xf numFmtId="0" fontId="4" fillId="0" borderId="0" xfId="0" applyFont="1"/>
    <xf numFmtId="0" fontId="5" fillId="0" borderId="0" xfId="0" applyFont="1"/>
    <xf numFmtId="4" fontId="3" fillId="0" borderId="1" xfId="2" applyNumberFormat="1" applyFont="1" applyFill="1" applyBorder="1" applyAlignment="1"/>
    <xf numFmtId="0" fontId="3" fillId="0" borderId="1" xfId="2" applyFont="1" applyBorder="1" applyAlignment="1"/>
    <xf numFmtId="3" fontId="3" fillId="0" borderId="1" xfId="1" applyNumberFormat="1" applyFont="1" applyBorder="1"/>
    <xf numFmtId="165" fontId="3" fillId="0" borderId="1" xfId="2" applyNumberFormat="1" applyFont="1" applyBorder="1" applyAlignment="1"/>
    <xf numFmtId="4" fontId="5" fillId="0" borderId="1" xfId="0" applyNumberFormat="1" applyFont="1" applyBorder="1"/>
    <xf numFmtId="0" fontId="6" fillId="2" borderId="1" xfId="0" applyFont="1" applyFill="1" applyBorder="1"/>
  </cellXfs>
  <cellStyles count="3">
    <cellStyle name="˙˙˙" xfId="2"/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topLeftCell="A2" workbookViewId="0">
      <selection activeCell="G24" sqref="G24"/>
    </sheetView>
  </sheetViews>
  <sheetFormatPr defaultRowHeight="12.75" x14ac:dyDescent="0.2"/>
  <cols>
    <col min="1" max="1" width="9.140625" style="2"/>
    <col min="2" max="2" width="16.85546875" style="2" customWidth="1"/>
    <col min="3" max="3" width="23.7109375" style="2" customWidth="1"/>
    <col min="4" max="4" width="41.85546875" style="2" customWidth="1"/>
    <col min="5" max="16384" width="9.140625" style="2"/>
  </cols>
  <sheetData>
    <row r="1" spans="1:4" ht="14.25" x14ac:dyDescent="0.2">
      <c r="C1" s="1"/>
    </row>
    <row r="2" spans="1:4" x14ac:dyDescent="0.2">
      <c r="A2" s="8" t="s">
        <v>34</v>
      </c>
      <c r="B2" s="8" t="s">
        <v>9</v>
      </c>
      <c r="C2" s="8" t="s">
        <v>10</v>
      </c>
      <c r="D2" s="8" t="s">
        <v>11</v>
      </c>
    </row>
    <row r="3" spans="1:4" x14ac:dyDescent="0.2">
      <c r="A3" s="5">
        <v>1</v>
      </c>
      <c r="B3" s="6">
        <v>44255</v>
      </c>
      <c r="C3" s="7">
        <v>26702.280000001192</v>
      </c>
      <c r="D3" s="3" t="s">
        <v>37</v>
      </c>
    </row>
    <row r="4" spans="1:4" x14ac:dyDescent="0.2">
      <c r="A4" s="5">
        <f>+A3+1</f>
        <v>2</v>
      </c>
      <c r="B4" s="6">
        <v>44255</v>
      </c>
      <c r="C4" s="7">
        <v>1092496.6800000002</v>
      </c>
      <c r="D4" s="3" t="s">
        <v>12</v>
      </c>
    </row>
    <row r="5" spans="1:4" x14ac:dyDescent="0.2">
      <c r="A5" s="5">
        <f>+A4+1</f>
        <v>3</v>
      </c>
      <c r="B5" s="6">
        <v>44255</v>
      </c>
      <c r="C5" s="7">
        <v>625726.02999999991</v>
      </c>
      <c r="D5" s="3" t="s">
        <v>13</v>
      </c>
    </row>
    <row r="6" spans="1:4" x14ac:dyDescent="0.2">
      <c r="A6" s="5">
        <f>+A5+1</f>
        <v>4</v>
      </c>
      <c r="B6" s="6">
        <v>44255</v>
      </c>
      <c r="C6" s="7">
        <v>-1909450.1100000003</v>
      </c>
      <c r="D6" s="3" t="s">
        <v>14</v>
      </c>
    </row>
    <row r="7" spans="1:4" x14ac:dyDescent="0.2">
      <c r="A7" s="5">
        <f>+A6+1</f>
        <v>5</v>
      </c>
      <c r="B7" s="6">
        <v>44255</v>
      </c>
      <c r="C7" s="7">
        <v>10455122.650000006</v>
      </c>
      <c r="D7" s="3" t="s">
        <v>15</v>
      </c>
    </row>
    <row r="8" spans="1:4" x14ac:dyDescent="0.2">
      <c r="A8" s="5">
        <f>+A7+1</f>
        <v>6</v>
      </c>
      <c r="B8" s="6">
        <v>44255</v>
      </c>
      <c r="C8" s="7">
        <v>2447253.4999999995</v>
      </c>
      <c r="D8" s="3" t="s">
        <v>16</v>
      </c>
    </row>
    <row r="9" spans="1:4" x14ac:dyDescent="0.2">
      <c r="A9" s="5">
        <f>+A8+1</f>
        <v>7</v>
      </c>
      <c r="B9" s="6">
        <v>44255</v>
      </c>
      <c r="C9" s="7">
        <v>1519390.06</v>
      </c>
      <c r="D9" s="3" t="s">
        <v>17</v>
      </c>
    </row>
    <row r="10" spans="1:4" x14ac:dyDescent="0.2">
      <c r="A10" s="5">
        <f>+A9+1</f>
        <v>8</v>
      </c>
      <c r="B10" s="6">
        <v>44255</v>
      </c>
      <c r="C10" s="7">
        <v>14596585.279999999</v>
      </c>
      <c r="D10" s="3" t="s">
        <v>18</v>
      </c>
    </row>
    <row r="11" spans="1:4" x14ac:dyDescent="0.2">
      <c r="A11" s="5">
        <f>+A10+1</f>
        <v>9</v>
      </c>
      <c r="B11" s="6">
        <v>44255</v>
      </c>
      <c r="C11" s="7">
        <v>632506.46</v>
      </c>
      <c r="D11" s="3" t="s">
        <v>19</v>
      </c>
    </row>
    <row r="12" spans="1:4" x14ac:dyDescent="0.2">
      <c r="A12" s="5">
        <f>+A11+1</f>
        <v>10</v>
      </c>
      <c r="B12" s="6">
        <v>44255</v>
      </c>
      <c r="C12" s="7">
        <v>931631.42</v>
      </c>
      <c r="D12" s="3" t="s">
        <v>20</v>
      </c>
    </row>
    <row r="13" spans="1:4" x14ac:dyDescent="0.2">
      <c r="A13" s="5">
        <f>+A12+1</f>
        <v>11</v>
      </c>
      <c r="B13" s="6">
        <v>44255</v>
      </c>
      <c r="C13" s="7">
        <v>879822.43999999971</v>
      </c>
      <c r="D13" s="3" t="s">
        <v>21</v>
      </c>
    </row>
    <row r="14" spans="1:4" x14ac:dyDescent="0.2">
      <c r="A14" s="5">
        <f>+A13+1</f>
        <v>12</v>
      </c>
      <c r="B14" s="6">
        <v>44255</v>
      </c>
      <c r="C14" s="7">
        <v>240553.64999999991</v>
      </c>
      <c r="D14" s="3" t="s">
        <v>22</v>
      </c>
    </row>
    <row r="15" spans="1:4" x14ac:dyDescent="0.2">
      <c r="A15" s="5">
        <f>+A14+1</f>
        <v>13</v>
      </c>
      <c r="B15" s="6">
        <v>44255</v>
      </c>
      <c r="C15" s="7">
        <v>-314952.5</v>
      </c>
      <c r="D15" s="4" t="s">
        <v>23</v>
      </c>
    </row>
    <row r="16" spans="1:4" x14ac:dyDescent="0.2">
      <c r="A16" s="5">
        <f>+A15+1</f>
        <v>14</v>
      </c>
      <c r="B16" s="6">
        <v>44255</v>
      </c>
      <c r="C16" s="7">
        <v>323976.73</v>
      </c>
      <c r="D16" s="3" t="s">
        <v>24</v>
      </c>
    </row>
    <row r="17" spans="1:4" x14ac:dyDescent="0.2">
      <c r="A17" s="5">
        <f>+A16+1</f>
        <v>15</v>
      </c>
      <c r="B17" s="6">
        <v>44255</v>
      </c>
      <c r="C17" s="7">
        <v>2030810.3800000001</v>
      </c>
      <c r="D17" s="3" t="s">
        <v>25</v>
      </c>
    </row>
    <row r="18" spans="1:4" x14ac:dyDescent="0.2">
      <c r="A18" s="5">
        <f>+A17+1</f>
        <v>16</v>
      </c>
      <c r="B18" s="6">
        <v>44255</v>
      </c>
      <c r="C18" s="7">
        <v>-32599.989999999998</v>
      </c>
      <c r="D18" s="3" t="s">
        <v>26</v>
      </c>
    </row>
    <row r="19" spans="1:4" x14ac:dyDescent="0.2">
      <c r="A19" s="5">
        <f>+A18+1</f>
        <v>17</v>
      </c>
      <c r="B19" s="6">
        <v>44255</v>
      </c>
      <c r="C19" s="7">
        <v>25804.940000000002</v>
      </c>
      <c r="D19" s="3" t="s">
        <v>27</v>
      </c>
    </row>
    <row r="20" spans="1:4" x14ac:dyDescent="0.2">
      <c r="A20" s="5">
        <f>+A19+1</f>
        <v>18</v>
      </c>
      <c r="B20" s="6">
        <v>44255</v>
      </c>
      <c r="C20" s="7">
        <v>-705827.50999999989</v>
      </c>
      <c r="D20" s="3" t="s">
        <v>28</v>
      </c>
    </row>
    <row r="21" spans="1:4" x14ac:dyDescent="0.2">
      <c r="A21" s="5">
        <f>+A20+1</f>
        <v>19</v>
      </c>
      <c r="B21" s="6">
        <v>44255</v>
      </c>
      <c r="C21" s="7">
        <v>25756256.049999997</v>
      </c>
      <c r="D21" s="3" t="s">
        <v>29</v>
      </c>
    </row>
    <row r="22" spans="1:4" x14ac:dyDescent="0.2">
      <c r="A22" s="5">
        <f>+A21+1</f>
        <v>20</v>
      </c>
      <c r="B22" s="6">
        <v>44255</v>
      </c>
      <c r="C22" s="7">
        <v>10058825.390000001</v>
      </c>
      <c r="D22" s="3" t="s">
        <v>30</v>
      </c>
    </row>
    <row r="23" spans="1:4" x14ac:dyDescent="0.2">
      <c r="A23" s="5">
        <f>+A22+1</f>
        <v>21</v>
      </c>
      <c r="B23" s="6">
        <v>44255</v>
      </c>
      <c r="C23" s="7">
        <v>-360598.31</v>
      </c>
      <c r="D23" s="3" t="s">
        <v>31</v>
      </c>
    </row>
    <row r="24" spans="1:4" x14ac:dyDescent="0.2">
      <c r="A24" s="5">
        <f>+A23+1</f>
        <v>22</v>
      </c>
      <c r="B24" s="6">
        <v>44255</v>
      </c>
      <c r="C24" s="7">
        <v>-219710.40000000002</v>
      </c>
      <c r="D24" s="3" t="s">
        <v>32</v>
      </c>
    </row>
    <row r="25" spans="1:4" x14ac:dyDescent="0.2">
      <c r="A25" s="5">
        <f>+A24+1</f>
        <v>23</v>
      </c>
      <c r="B25" s="6">
        <v>44255</v>
      </c>
      <c r="C25" s="7">
        <v>1642903.0099999998</v>
      </c>
      <c r="D25" s="3" t="s">
        <v>33</v>
      </c>
    </row>
    <row r="26" spans="1:4" x14ac:dyDescent="0.2">
      <c r="A26" s="5">
        <f>+A25+1</f>
        <v>24</v>
      </c>
      <c r="B26" s="6">
        <v>44255</v>
      </c>
      <c r="C26" s="7">
        <v>13074561.049999999</v>
      </c>
      <c r="D26" s="3" t="s">
        <v>36</v>
      </c>
    </row>
    <row r="27" spans="1:4" x14ac:dyDescent="0.2">
      <c r="A27" s="5">
        <f>+A26+1</f>
        <v>25</v>
      </c>
      <c r="B27" s="6">
        <v>44255</v>
      </c>
      <c r="C27" s="7">
        <v>6532421.5199999996</v>
      </c>
      <c r="D27" s="3" t="s">
        <v>38</v>
      </c>
    </row>
    <row r="28" spans="1:4" x14ac:dyDescent="0.2">
      <c r="A28" s="5">
        <f>+A27+1</f>
        <v>26</v>
      </c>
      <c r="B28" s="6">
        <v>44255</v>
      </c>
      <c r="C28" s="7">
        <v>-10154658.5</v>
      </c>
      <c r="D28" s="3" t="s">
        <v>39</v>
      </c>
    </row>
    <row r="29" spans="1:4" x14ac:dyDescent="0.2">
      <c r="A29" s="5">
        <f>+A28+1</f>
        <v>27</v>
      </c>
      <c r="B29" s="6">
        <v>44255</v>
      </c>
      <c r="C29" s="7">
        <v>492940.73</v>
      </c>
      <c r="D29" s="3" t="s">
        <v>41</v>
      </c>
    </row>
    <row r="30" spans="1:4" x14ac:dyDescent="0.2">
      <c r="A30" s="5">
        <f>+A29+1</f>
        <v>28</v>
      </c>
      <c r="B30" s="6">
        <v>44255</v>
      </c>
      <c r="C30" s="7">
        <v>-13637852.210000001</v>
      </c>
      <c r="D30" s="3" t="s">
        <v>35</v>
      </c>
    </row>
    <row r="31" spans="1:4" x14ac:dyDescent="0.2">
      <c r="A31" s="5">
        <f>+A30+1</f>
        <v>29</v>
      </c>
      <c r="B31" s="6">
        <v>44255</v>
      </c>
      <c r="C31" s="7">
        <v>-2732227.93</v>
      </c>
      <c r="D31" s="3" t="s">
        <v>40</v>
      </c>
    </row>
    <row r="32" spans="1:4" x14ac:dyDescent="0.2">
      <c r="A32" s="5">
        <f>+A31+1</f>
        <v>30</v>
      </c>
      <c r="B32" s="6">
        <v>44255</v>
      </c>
      <c r="C32" s="7">
        <v>581650.79</v>
      </c>
      <c r="D32" s="3" t="s">
        <v>0</v>
      </c>
    </row>
    <row r="33" spans="1:4" x14ac:dyDescent="0.2">
      <c r="A33" s="5">
        <f>+A32+1</f>
        <v>31</v>
      </c>
      <c r="B33" s="6">
        <v>44255</v>
      </c>
      <c r="C33" s="7">
        <v>1030972.14</v>
      </c>
      <c r="D33" s="3" t="s">
        <v>1</v>
      </c>
    </row>
    <row r="34" spans="1:4" x14ac:dyDescent="0.2">
      <c r="A34" s="5">
        <f>+A33+1</f>
        <v>32</v>
      </c>
      <c r="B34" s="6">
        <v>44255</v>
      </c>
      <c r="C34" s="7">
        <v>1500892.54</v>
      </c>
      <c r="D34" s="3" t="s">
        <v>2</v>
      </c>
    </row>
    <row r="35" spans="1:4" x14ac:dyDescent="0.2">
      <c r="A35" s="5">
        <f>+A34+1</f>
        <v>33</v>
      </c>
      <c r="B35" s="6">
        <v>44255</v>
      </c>
      <c r="C35" s="7">
        <v>1704317.1199999999</v>
      </c>
      <c r="D35" s="3" t="s">
        <v>3</v>
      </c>
    </row>
    <row r="36" spans="1:4" x14ac:dyDescent="0.2">
      <c r="A36" s="5">
        <f>+A35+1</f>
        <v>34</v>
      </c>
      <c r="B36" s="6">
        <v>44255</v>
      </c>
      <c r="C36" s="7">
        <v>1510619.32</v>
      </c>
      <c r="D36" s="3" t="s">
        <v>4</v>
      </c>
    </row>
    <row r="37" spans="1:4" x14ac:dyDescent="0.2">
      <c r="A37" s="5">
        <f>+A36+1</f>
        <v>35</v>
      </c>
      <c r="B37" s="6">
        <v>44255</v>
      </c>
      <c r="C37" s="7">
        <v>1273564.5699999998</v>
      </c>
      <c r="D37" s="3" t="s">
        <v>5</v>
      </c>
    </row>
    <row r="38" spans="1:4" x14ac:dyDescent="0.2">
      <c r="A38" s="5">
        <f>+A37+1</f>
        <v>36</v>
      </c>
      <c r="B38" s="6">
        <v>44255</v>
      </c>
      <c r="C38" s="7">
        <v>941475.55</v>
      </c>
      <c r="D38" s="3" t="s">
        <v>6</v>
      </c>
    </row>
    <row r="39" spans="1:4" x14ac:dyDescent="0.2">
      <c r="A39" s="5">
        <f>+A38+1</f>
        <v>37</v>
      </c>
      <c r="B39" s="6">
        <v>44255</v>
      </c>
      <c r="C39" s="7">
        <v>445943.37</v>
      </c>
      <c r="D39" s="3" t="s">
        <v>7</v>
      </c>
    </row>
    <row r="40" spans="1:4" x14ac:dyDescent="0.2">
      <c r="A40" s="5">
        <f>+A39+1</f>
        <v>38</v>
      </c>
      <c r="B40" s="6">
        <v>44255</v>
      </c>
      <c r="C40" s="7">
        <v>368.1</v>
      </c>
      <c r="D40" s="3" t="s">
        <v>8</v>
      </c>
    </row>
    <row r="41" spans="1:4" ht="14.25" x14ac:dyDescent="0.2">
      <c r="C41" s="1"/>
    </row>
  </sheetData>
  <dataValidations count="2">
    <dataValidation type="list" allowBlank="1" showInputMessage="1" showErrorMessage="1" sqref="D15:D25">
      <formula1>$I$2:$I$229</formula1>
    </dataValidation>
    <dataValidation type="list" allowBlank="1" showInputMessage="1" showErrorMessage="1" sqref="D8">
      <formula1>$I$2:$I$223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Jaskiewicz Urszula</dc:creator>
  <cp:lastModifiedBy>Jaskiewicz Urszula</cp:lastModifiedBy>
  <dcterms:created xsi:type="dcterms:W3CDTF">2021-03-08T09:16:04Z</dcterms:created>
  <dcterms:modified xsi:type="dcterms:W3CDTF">2021-03-08T09:35:17Z</dcterms:modified>
</cp:coreProperties>
</file>